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<sst xmlns="http://schemas.openxmlformats.org/spreadsheetml/2006/main" count="1440" uniqueCount="1407">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</sst>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P1">
      <selection activeCell="AA388" sqref="AA388:AB388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9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29" ht="18.75">
      <c r="B4" s="39"/>
      <c r="C4" s="56" t="s">
        <v>1405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5:13" ht="15.75">
      <c r="E5" s="6"/>
      <c r="L5" s="3"/>
      <c r="M5" s="3"/>
    </row>
    <row r="6" spans="1:29" ht="23.25" customHeight="1">
      <c r="A6" s="43" t="s">
        <v>4</v>
      </c>
      <c r="B6" s="40" t="s">
        <v>5</v>
      </c>
      <c r="C6" s="47" t="s">
        <v>3</v>
      </c>
      <c r="D6" s="47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 t="s">
        <v>3</v>
      </c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69.75" customHeight="1">
      <c r="A7" s="44"/>
      <c r="B7" s="41"/>
      <c r="C7" s="46" t="s">
        <v>6</v>
      </c>
      <c r="D7" s="46"/>
      <c r="E7" s="46" t="s">
        <v>7</v>
      </c>
      <c r="F7" s="46"/>
      <c r="G7" s="46" t="s">
        <v>8</v>
      </c>
      <c r="H7" s="46"/>
      <c r="I7" s="46"/>
      <c r="J7" s="46"/>
      <c r="K7" s="46" t="s">
        <v>9</v>
      </c>
      <c r="L7" s="46"/>
      <c r="M7" s="46"/>
      <c r="N7" s="46"/>
      <c r="O7" s="46" t="s">
        <v>10</v>
      </c>
      <c r="P7" s="46"/>
      <c r="Q7" s="46"/>
      <c r="R7" s="46"/>
      <c r="S7" s="46" t="s">
        <v>11</v>
      </c>
      <c r="T7" s="46"/>
      <c r="U7" s="46"/>
      <c r="V7" s="46"/>
      <c r="W7" s="46" t="s">
        <v>12</v>
      </c>
      <c r="X7" s="46"/>
      <c r="Y7" s="46" t="s">
        <v>13</v>
      </c>
      <c r="Z7" s="46"/>
      <c r="AA7" s="46" t="s">
        <v>14</v>
      </c>
      <c r="AB7" s="46"/>
      <c r="AC7" s="49" t="s">
        <v>47</v>
      </c>
    </row>
    <row r="8" spans="1:29" ht="17.25" customHeight="1">
      <c r="A8" s="44"/>
      <c r="B8" s="41"/>
      <c r="C8" s="46"/>
      <c r="D8" s="46"/>
      <c r="E8" s="46"/>
      <c r="F8" s="46"/>
      <c r="G8" s="54" t="s">
        <v>1406</v>
      </c>
      <c r="H8" s="55"/>
      <c r="I8" s="52" t="s">
        <v>1405</v>
      </c>
      <c r="J8" s="52"/>
      <c r="K8" s="52" t="s">
        <v>1406</v>
      </c>
      <c r="L8" s="52"/>
      <c r="M8" s="52" t="s">
        <v>1405</v>
      </c>
      <c r="N8" s="52"/>
      <c r="O8" s="52" t="s">
        <v>1406</v>
      </c>
      <c r="P8" s="52"/>
      <c r="Q8" s="52" t="s">
        <v>1405</v>
      </c>
      <c r="R8" s="52"/>
      <c r="S8" s="52" t="s">
        <v>1406</v>
      </c>
      <c r="T8" s="52"/>
      <c r="U8" s="52" t="s">
        <v>1405</v>
      </c>
      <c r="V8" s="52"/>
      <c r="W8" s="53" t="s">
        <v>1406</v>
      </c>
      <c r="X8" s="53" t="s">
        <v>1405</v>
      </c>
      <c r="Y8" s="53" t="s">
        <v>1406</v>
      </c>
      <c r="Z8" s="53" t="s">
        <v>1405</v>
      </c>
      <c r="AA8" s="53" t="s">
        <v>1406</v>
      </c>
      <c r="AB8" s="53" t="s">
        <v>1405</v>
      </c>
      <c r="AC8" s="50"/>
    </row>
    <row r="9" spans="1:29" ht="39.75" customHeight="1">
      <c r="A9" s="45"/>
      <c r="B9" s="42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53"/>
      <c r="X9" s="53"/>
      <c r="Y9" s="53"/>
      <c r="Z9" s="53"/>
      <c r="AA9" s="53"/>
      <c r="AB9" s="53"/>
      <c r="AC9" s="51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7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7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7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7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7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7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7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3"/>
      <c r="H36" s="33"/>
      <c r="I36" s="33"/>
      <c r="J36" s="33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6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4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7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7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7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7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7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4"/>
      <c r="H43" s="34"/>
      <c r="I43" s="34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7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7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7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4"/>
      <c r="H46" s="34"/>
      <c r="I46" s="34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7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4"/>
      <c r="H47" s="34"/>
      <c r="I47" s="34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7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7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7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4"/>
      <c r="H50" s="34"/>
      <c r="I50" s="34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7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7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4"/>
      <c r="H52" s="34"/>
      <c r="I52" s="34"/>
      <c r="J52" s="3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7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4"/>
      <c r="H53" s="34"/>
      <c r="I53" s="34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7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4"/>
      <c r="H54" s="34"/>
      <c r="I54" s="34"/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4"/>
      <c r="H55" s="34"/>
      <c r="I55" s="34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7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4"/>
      <c r="H56" s="34"/>
      <c r="I56" s="34"/>
      <c r="J56" s="3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7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4"/>
      <c r="H57" s="34"/>
      <c r="I57" s="34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7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4"/>
      <c r="H58" s="34"/>
      <c r="I58" s="34"/>
      <c r="J58" s="3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7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4"/>
      <c r="H59" s="34"/>
      <c r="I59" s="34"/>
      <c r="J59" s="3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7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4"/>
      <c r="H60" s="34"/>
      <c r="I60" s="34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7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4"/>
      <c r="H61" s="34"/>
      <c r="I61" s="34"/>
      <c r="J61" s="34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7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4"/>
      <c r="H62" s="34"/>
      <c r="I62" s="34"/>
      <c r="J62" s="3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7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4"/>
      <c r="H63" s="34"/>
      <c r="I63" s="34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7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4"/>
      <c r="H64" s="34"/>
      <c r="I64" s="34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7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4"/>
      <c r="H65" s="34"/>
      <c r="I65" s="34"/>
      <c r="J65" s="3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4"/>
      <c r="H69" s="34"/>
      <c r="I69" s="34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4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4"/>
      <c r="H71" s="34"/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3"/>
      <c r="H84" s="33"/>
      <c r="I84" s="33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6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4"/>
      <c r="H85" s="34"/>
      <c r="I85" s="34"/>
      <c r="J85" s="3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7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4"/>
      <c r="H86" s="34"/>
      <c r="I86" s="34"/>
      <c r="J86" s="34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4"/>
      <c r="H87" s="34"/>
      <c r="I87" s="34"/>
      <c r="J87" s="34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4"/>
      <c r="H88" s="34"/>
      <c r="I88" s="34"/>
      <c r="J88" s="3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4"/>
      <c r="H89" s="34"/>
      <c r="I89" s="34"/>
      <c r="J89" s="34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7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4"/>
      <c r="H90" s="34"/>
      <c r="I90" s="34"/>
      <c r="J90" s="34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7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4"/>
      <c r="H93" s="34"/>
      <c r="I93" s="34"/>
      <c r="J93" s="3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4"/>
      <c r="H94" s="34"/>
      <c r="I94" s="34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7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7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4"/>
      <c r="H96" s="34"/>
      <c r="I96" s="34"/>
      <c r="J96" s="3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7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4"/>
      <c r="H97" s="34"/>
      <c r="I97" s="34"/>
      <c r="J97" s="3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7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4"/>
      <c r="H98" s="34"/>
      <c r="I98" s="34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7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4"/>
      <c r="H99" s="34"/>
      <c r="I99" s="34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7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7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7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4"/>
      <c r="H102" s="34"/>
      <c r="I102" s="34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7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4"/>
      <c r="H103" s="34"/>
      <c r="I103" s="34"/>
      <c r="J103" s="3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7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4"/>
      <c r="H104" s="34"/>
      <c r="I104" s="34"/>
      <c r="J104" s="3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7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4"/>
      <c r="H105" s="34"/>
      <c r="I105" s="34"/>
      <c r="J105" s="34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7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4"/>
      <c r="H106" s="34"/>
      <c r="I106" s="34"/>
      <c r="J106" s="3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7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4"/>
      <c r="H107" s="34"/>
      <c r="I107" s="34"/>
      <c r="J107" s="3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7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4"/>
      <c r="H108" s="34"/>
      <c r="I108" s="34"/>
      <c r="J108" s="34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7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4"/>
      <c r="H109" s="34"/>
      <c r="I109" s="34"/>
      <c r="J109" s="34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7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4"/>
      <c r="H110" s="34"/>
      <c r="I110" s="34"/>
      <c r="J110" s="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7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4"/>
      <c r="H111" s="34"/>
      <c r="I111" s="34"/>
      <c r="J111" s="3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7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4"/>
      <c r="H112" s="34"/>
      <c r="I112" s="34"/>
      <c r="J112" s="34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7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4"/>
      <c r="H113" s="34"/>
      <c r="I113" s="34"/>
      <c r="J113" s="34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7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4"/>
      <c r="H114" s="34"/>
      <c r="I114" s="34"/>
      <c r="J114" s="3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7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4"/>
      <c r="H115" s="34"/>
      <c r="I115" s="34"/>
      <c r="J115" s="3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7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4"/>
      <c r="H116" s="34"/>
      <c r="I116" s="34"/>
      <c r="J116" s="3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7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4"/>
      <c r="H117" s="34"/>
      <c r="I117" s="34"/>
      <c r="J117" s="3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7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4"/>
      <c r="H118" s="34"/>
      <c r="I118" s="34"/>
      <c r="J118" s="3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7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7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7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7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7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4"/>
      <c r="H123" s="34"/>
      <c r="I123" s="34"/>
      <c r="J123" s="34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7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4"/>
      <c r="H124" s="34"/>
      <c r="I124" s="34"/>
      <c r="J124" s="34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7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4"/>
      <c r="H125" s="34"/>
      <c r="I125" s="34"/>
      <c r="J125" s="34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7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4"/>
      <c r="H126" s="34"/>
      <c r="I126" s="34"/>
      <c r="J126" s="34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7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4"/>
      <c r="H127" s="34"/>
      <c r="I127" s="34"/>
      <c r="J127" s="3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7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4"/>
      <c r="H128" s="34"/>
      <c r="I128" s="34"/>
      <c r="J128" s="34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7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4"/>
      <c r="H129" s="34"/>
      <c r="I129" s="34"/>
      <c r="J129" s="34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7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4"/>
      <c r="H130" s="34"/>
      <c r="I130" s="34"/>
      <c r="J130" s="3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7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3"/>
      <c r="H131" s="33"/>
      <c r="I131" s="33"/>
      <c r="J131" s="33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6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4"/>
      <c r="H132" s="34"/>
      <c r="I132" s="34"/>
      <c r="J132" s="3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4"/>
      <c r="H133" s="34"/>
      <c r="I133" s="34"/>
      <c r="J133" s="3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4"/>
      <c r="H134" s="34"/>
      <c r="I134" s="34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4"/>
      <c r="H135" s="34"/>
      <c r="I135" s="34"/>
      <c r="J135" s="3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4"/>
      <c r="H136" s="34"/>
      <c r="I136" s="34"/>
      <c r="J136" s="3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4"/>
      <c r="H137" s="34"/>
      <c r="I137" s="34"/>
      <c r="J137" s="3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4"/>
      <c r="H138" s="34"/>
      <c r="I138" s="34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4"/>
      <c r="H140" s="34"/>
      <c r="I140" s="34"/>
      <c r="J140" s="3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4"/>
      <c r="H152" s="34"/>
      <c r="I152" s="34"/>
      <c r="J152" s="3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4"/>
      <c r="H155" s="34"/>
      <c r="I155" s="34"/>
      <c r="J155" s="3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4"/>
      <c r="H156" s="34"/>
      <c r="I156" s="34"/>
      <c r="J156" s="3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4"/>
      <c r="H157" s="34"/>
      <c r="I157" s="34"/>
      <c r="J157" s="3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4"/>
      <c r="H159" s="34"/>
      <c r="I159" s="34"/>
      <c r="J159" s="3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4"/>
      <c r="H160" s="34"/>
      <c r="I160" s="34"/>
      <c r="J160" s="3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4"/>
      <c r="H161" s="34"/>
      <c r="I161" s="34"/>
      <c r="J161" s="3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4"/>
      <c r="H162" s="34"/>
      <c r="I162" s="34"/>
      <c r="J162" s="3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4"/>
      <c r="H163" s="34"/>
      <c r="I163" s="34"/>
      <c r="J163" s="3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4"/>
      <c r="H165" s="34"/>
      <c r="I165" s="34"/>
      <c r="J165" s="3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4"/>
      <c r="H166" s="34"/>
      <c r="I166" s="34"/>
      <c r="J166" s="3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4"/>
      <c r="H167" s="34"/>
      <c r="I167" s="34"/>
      <c r="J167" s="3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4"/>
      <c r="H168" s="34"/>
      <c r="I168" s="34"/>
      <c r="J168" s="3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4"/>
      <c r="H169" s="34"/>
      <c r="I169" s="34"/>
      <c r="J169" s="3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4"/>
      <c r="H170" s="34"/>
      <c r="I170" s="34"/>
      <c r="J170" s="3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4"/>
      <c r="H175" s="34"/>
      <c r="I175" s="34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4"/>
      <c r="H176" s="34"/>
      <c r="I176" s="34"/>
      <c r="J176" s="3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4"/>
      <c r="H177" s="34"/>
      <c r="I177" s="34"/>
      <c r="J177" s="3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4"/>
      <c r="H178" s="34"/>
      <c r="I178" s="34"/>
      <c r="J178" s="3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4"/>
      <c r="H179" s="34"/>
      <c r="I179" s="34"/>
      <c r="J179" s="3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4"/>
      <c r="H180" s="34"/>
      <c r="I180" s="34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4"/>
      <c r="H181" s="34"/>
      <c r="I181" s="34"/>
      <c r="J181" s="3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4"/>
      <c r="H182" s="34"/>
      <c r="I182" s="34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4"/>
      <c r="H183" s="34"/>
      <c r="I183" s="34"/>
      <c r="J183" s="3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4"/>
      <c r="H184" s="34"/>
      <c r="I184" s="34"/>
      <c r="J184" s="3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4"/>
      <c r="H185" s="34"/>
      <c r="I185" s="34"/>
      <c r="J185" s="3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4"/>
      <c r="H186" s="34"/>
      <c r="I186" s="34"/>
      <c r="J186" s="3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3"/>
      <c r="H187" s="33"/>
      <c r="I187" s="33"/>
      <c r="J187" s="33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6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4"/>
      <c r="H188" s="34"/>
      <c r="I188" s="34"/>
      <c r="J188" s="3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4"/>
      <c r="H189" s="34"/>
      <c r="I189" s="34"/>
      <c r="J189" s="3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4"/>
      <c r="H190" s="34"/>
      <c r="I190" s="34"/>
      <c r="J190" s="3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4"/>
      <c r="H191" s="34"/>
      <c r="I191" s="34"/>
      <c r="J191" s="3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4"/>
      <c r="H192" s="34"/>
      <c r="I192" s="34"/>
      <c r="J192" s="3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4"/>
      <c r="H193" s="34"/>
      <c r="I193" s="34"/>
      <c r="J193" s="3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4"/>
      <c r="H194" s="34"/>
      <c r="I194" s="34"/>
      <c r="J194" s="3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4"/>
      <c r="H195" s="34"/>
      <c r="I195" s="34"/>
      <c r="J195" s="3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4"/>
      <c r="H196" s="34"/>
      <c r="I196" s="34"/>
      <c r="J196" s="3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4"/>
      <c r="H197" s="34"/>
      <c r="I197" s="34"/>
      <c r="J197" s="3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4"/>
      <c r="H198" s="34"/>
      <c r="I198" s="34"/>
      <c r="J198" s="3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4"/>
      <c r="H199" s="34"/>
      <c r="I199" s="34"/>
      <c r="J199" s="3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4"/>
      <c r="H200" s="34"/>
      <c r="I200" s="34"/>
      <c r="J200" s="3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4"/>
      <c r="H201" s="34"/>
      <c r="I201" s="34"/>
      <c r="J201" s="3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4"/>
      <c r="H202" s="34"/>
      <c r="I202" s="34"/>
      <c r="J202" s="3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4"/>
      <c r="H203" s="34"/>
      <c r="I203" s="34"/>
      <c r="J203" s="3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4"/>
      <c r="H204" s="34"/>
      <c r="I204" s="34"/>
      <c r="J204" s="3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4"/>
      <c r="H205" s="34"/>
      <c r="I205" s="34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4"/>
      <c r="H206" s="34"/>
      <c r="I206" s="34"/>
      <c r="J206" s="3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4"/>
      <c r="H207" s="34"/>
      <c r="I207" s="34"/>
      <c r="J207" s="3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4"/>
      <c r="H208" s="34"/>
      <c r="I208" s="34"/>
      <c r="J208" s="3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4"/>
      <c r="H209" s="34"/>
      <c r="I209" s="34"/>
      <c r="J209" s="3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4"/>
      <c r="H210" s="34"/>
      <c r="I210" s="34"/>
      <c r="J210" s="3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4"/>
      <c r="H211" s="34"/>
      <c r="I211" s="34"/>
      <c r="J211" s="3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4"/>
      <c r="H212" s="34"/>
      <c r="I212" s="34"/>
      <c r="J212" s="3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3"/>
      <c r="H213" s="33"/>
      <c r="I213" s="33"/>
      <c r="J213" s="33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6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4"/>
      <c r="H214" s="34"/>
      <c r="I214" s="34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4"/>
      <c r="H215" s="34"/>
      <c r="I215" s="34"/>
      <c r="J215" s="3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4"/>
      <c r="H216" s="34"/>
      <c r="I216" s="34"/>
      <c r="J216" s="3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4"/>
      <c r="H217" s="34"/>
      <c r="I217" s="34"/>
      <c r="J217" s="3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4"/>
      <c r="H218" s="34"/>
      <c r="I218" s="34"/>
      <c r="J218" s="3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4"/>
      <c r="H219" s="34"/>
      <c r="I219" s="34"/>
      <c r="J219" s="3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4"/>
      <c r="H220" s="34"/>
      <c r="I220" s="34"/>
      <c r="J220" s="3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4"/>
      <c r="H221" s="34"/>
      <c r="I221" s="34"/>
      <c r="J221" s="3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4"/>
      <c r="H222" s="34"/>
      <c r="I222" s="34"/>
      <c r="J222" s="3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4"/>
      <c r="H223" s="34"/>
      <c r="I223" s="34"/>
      <c r="J223" s="3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4"/>
      <c r="H224" s="34"/>
      <c r="I224" s="34"/>
      <c r="J224" s="3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4"/>
      <c r="H225" s="34"/>
      <c r="I225" s="34"/>
      <c r="J225" s="3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4"/>
      <c r="H226" s="34"/>
      <c r="I226" s="34"/>
      <c r="J226" s="3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3"/>
      <c r="H227" s="33"/>
      <c r="I227" s="33"/>
      <c r="J227" s="33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6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4"/>
      <c r="H228" s="34"/>
      <c r="I228" s="34"/>
      <c r="J228" s="3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4"/>
      <c r="H229" s="34"/>
      <c r="I229" s="34"/>
      <c r="J229" s="3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4"/>
      <c r="H230" s="34"/>
      <c r="I230" s="34"/>
      <c r="J230" s="3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4"/>
      <c r="H231" s="34"/>
      <c r="I231" s="34"/>
      <c r="J231" s="3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4"/>
      <c r="H232" s="34"/>
      <c r="I232" s="34"/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4"/>
      <c r="H233" s="34"/>
      <c r="I233" s="34"/>
      <c r="J233" s="3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4"/>
      <c r="H234" s="34"/>
      <c r="I234" s="34"/>
      <c r="J234" s="3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4"/>
      <c r="H235" s="34"/>
      <c r="I235" s="34"/>
      <c r="J235" s="3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4"/>
      <c r="H236" s="34"/>
      <c r="I236" s="34"/>
      <c r="J236" s="3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4"/>
      <c r="H237" s="34"/>
      <c r="I237" s="34"/>
      <c r="J237" s="3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4"/>
      <c r="H238" s="34"/>
      <c r="I238" s="34"/>
      <c r="J238" s="3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4"/>
      <c r="H239" s="34"/>
      <c r="I239" s="34"/>
      <c r="J239" s="3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4"/>
      <c r="H240" s="34"/>
      <c r="I240" s="34"/>
      <c r="J240" s="3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4"/>
      <c r="H241" s="34"/>
      <c r="I241" s="34"/>
      <c r="J241" s="3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4"/>
      <c r="H242" s="34"/>
      <c r="I242" s="34"/>
      <c r="J242" s="3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4"/>
      <c r="H243" s="34"/>
      <c r="I243" s="34"/>
      <c r="J243" s="3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4"/>
      <c r="H244" s="34"/>
      <c r="I244" s="34"/>
      <c r="J244" s="3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4"/>
      <c r="H245" s="34"/>
      <c r="I245" s="34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4"/>
      <c r="H246" s="34"/>
      <c r="I246" s="34"/>
      <c r="J246" s="3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4"/>
      <c r="H247" s="34"/>
      <c r="I247" s="34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4"/>
      <c r="H248" s="34"/>
      <c r="I248" s="34"/>
      <c r="J248" s="3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4"/>
      <c r="H249" s="34"/>
      <c r="I249" s="34"/>
      <c r="J249" s="3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4"/>
      <c r="H250" s="34"/>
      <c r="I250" s="34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4"/>
      <c r="H251" s="34"/>
      <c r="I251" s="34"/>
      <c r="J251" s="3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4"/>
      <c r="H252" s="34"/>
      <c r="I252" s="34"/>
      <c r="J252" s="3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4"/>
      <c r="H253" s="34"/>
      <c r="I253" s="34"/>
      <c r="J253" s="3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4"/>
      <c r="H254" s="34"/>
      <c r="I254" s="34"/>
      <c r="J254" s="3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4"/>
      <c r="H255" s="34"/>
      <c r="I255" s="34"/>
      <c r="J255" s="3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3"/>
      <c r="H256" s="33"/>
      <c r="I256" s="33"/>
      <c r="J256" s="3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6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4"/>
      <c r="H257" s="34"/>
      <c r="I257" s="34"/>
      <c r="J257" s="3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4"/>
      <c r="H258" s="34"/>
      <c r="I258" s="34"/>
      <c r="J258" s="3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4"/>
      <c r="H259" s="34"/>
      <c r="I259" s="34"/>
      <c r="J259" s="3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4"/>
      <c r="H260" s="34"/>
      <c r="I260" s="34"/>
      <c r="J260" s="3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4"/>
      <c r="H261" s="34"/>
      <c r="I261" s="34"/>
      <c r="J261" s="3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4"/>
      <c r="H262" s="34"/>
      <c r="I262" s="34"/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4"/>
      <c r="H263" s="34"/>
      <c r="I263" s="34"/>
      <c r="J263" s="3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4"/>
      <c r="H264" s="34"/>
      <c r="I264" s="34"/>
      <c r="J264" s="3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4"/>
      <c r="H265" s="34"/>
      <c r="I265" s="34"/>
      <c r="J265" s="3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4"/>
      <c r="H266" s="34"/>
      <c r="I266" s="34"/>
      <c r="J266" s="3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4"/>
      <c r="H267" s="34"/>
      <c r="I267" s="34"/>
      <c r="J267" s="3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4"/>
      <c r="H268" s="34"/>
      <c r="I268" s="34"/>
      <c r="J268" s="3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4"/>
      <c r="H269" s="34"/>
      <c r="I269" s="34"/>
      <c r="J269" s="3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4"/>
      <c r="H270" s="34"/>
      <c r="I270" s="34"/>
      <c r="J270" s="3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4"/>
      <c r="H271" s="34"/>
      <c r="I271" s="34"/>
      <c r="J271" s="3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4"/>
      <c r="H272" s="34"/>
      <c r="I272" s="34"/>
      <c r="J272" s="3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4"/>
      <c r="H273" s="34"/>
      <c r="I273" s="34"/>
      <c r="J273" s="3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3"/>
      <c r="H274" s="33"/>
      <c r="I274" s="33"/>
      <c r="J274" s="33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6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4"/>
      <c r="H275" s="34"/>
      <c r="I275" s="34"/>
      <c r="J275" s="3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4"/>
      <c r="H276" s="34"/>
      <c r="I276" s="34"/>
      <c r="J276" s="3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4"/>
      <c r="H277" s="34"/>
      <c r="I277" s="34"/>
      <c r="J277" s="3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4"/>
      <c r="H278" s="34"/>
      <c r="I278" s="34"/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4"/>
      <c r="H279" s="34"/>
      <c r="I279" s="34"/>
      <c r="J279" s="3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4"/>
      <c r="H280" s="34"/>
      <c r="I280" s="34"/>
      <c r="J280" s="3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4"/>
      <c r="H281" s="34"/>
      <c r="I281" s="34"/>
      <c r="J281" s="3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4"/>
      <c r="H282" s="34"/>
      <c r="I282" s="34"/>
      <c r="J282" s="3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4"/>
      <c r="H283" s="34"/>
      <c r="I283" s="34"/>
      <c r="J283" s="3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4"/>
      <c r="H284" s="34"/>
      <c r="I284" s="34"/>
      <c r="J284" s="3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4"/>
      <c r="H285" s="34"/>
      <c r="I285" s="34"/>
      <c r="J285" s="3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4"/>
      <c r="H286" s="34"/>
      <c r="I286" s="34"/>
      <c r="J286" s="3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4"/>
      <c r="H287" s="34"/>
      <c r="I287" s="34"/>
      <c r="J287" s="3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4"/>
      <c r="H288" s="34"/>
      <c r="I288" s="34"/>
      <c r="J288" s="3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4"/>
      <c r="H289" s="34"/>
      <c r="I289" s="34"/>
      <c r="J289" s="3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4"/>
      <c r="H290" s="34"/>
      <c r="I290" s="34"/>
      <c r="J290" s="3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4"/>
      <c r="H291" s="34"/>
      <c r="I291" s="34"/>
      <c r="J291" s="3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4"/>
      <c r="H292" s="34"/>
      <c r="I292" s="34"/>
      <c r="J292" s="3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4"/>
      <c r="H293" s="34"/>
      <c r="I293" s="34"/>
      <c r="J293" s="3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4"/>
      <c r="H294" s="34"/>
      <c r="I294" s="34"/>
      <c r="J294" s="3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4"/>
      <c r="H295" s="34"/>
      <c r="I295" s="34"/>
      <c r="J295" s="3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4"/>
      <c r="H296" s="34"/>
      <c r="I296" s="34"/>
      <c r="J296" s="3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4"/>
      <c r="H297" s="34"/>
      <c r="I297" s="34"/>
      <c r="J297" s="3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4"/>
      <c r="H298" s="34"/>
      <c r="I298" s="34"/>
      <c r="J298" s="3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4"/>
      <c r="H299" s="34"/>
      <c r="I299" s="34"/>
      <c r="J299" s="3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4"/>
      <c r="H300" s="34"/>
      <c r="I300" s="34"/>
      <c r="J300" s="3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4"/>
      <c r="H301" s="34"/>
      <c r="I301" s="34"/>
      <c r="J301" s="3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4"/>
      <c r="H302" s="34"/>
      <c r="I302" s="34"/>
      <c r="J302" s="3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3"/>
      <c r="H303" s="33"/>
      <c r="I303" s="33"/>
      <c r="J303" s="33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6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4"/>
      <c r="H304" s="34"/>
      <c r="I304" s="34"/>
      <c r="J304" s="3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4"/>
      <c r="H305" s="34"/>
      <c r="I305" s="34"/>
      <c r="J305" s="3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4"/>
      <c r="H306" s="34"/>
      <c r="I306" s="34"/>
      <c r="J306" s="3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4"/>
      <c r="H307" s="34"/>
      <c r="I307" s="34"/>
      <c r="J307" s="3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4"/>
      <c r="H308" s="34"/>
      <c r="I308" s="34"/>
      <c r="J308" s="3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4"/>
      <c r="H309" s="34"/>
      <c r="I309" s="34"/>
      <c r="J309" s="3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4"/>
      <c r="H310" s="34"/>
      <c r="I310" s="34"/>
      <c r="J310" s="3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4"/>
      <c r="H311" s="34"/>
      <c r="I311" s="34"/>
      <c r="J311" s="3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4"/>
      <c r="H312" s="34"/>
      <c r="I312" s="34"/>
      <c r="J312" s="3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4"/>
      <c r="H313" s="34"/>
      <c r="I313" s="34"/>
      <c r="J313" s="3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4"/>
      <c r="H314" s="34"/>
      <c r="I314" s="34"/>
      <c r="J314" s="3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4"/>
      <c r="H315" s="34"/>
      <c r="I315" s="34"/>
      <c r="J315" s="3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4"/>
      <c r="H316" s="34"/>
      <c r="I316" s="34"/>
      <c r="J316" s="3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4"/>
      <c r="H317" s="34"/>
      <c r="I317" s="34"/>
      <c r="J317" s="3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4"/>
      <c r="H318" s="34"/>
      <c r="I318" s="34"/>
      <c r="J318" s="3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4"/>
      <c r="H319" s="34"/>
      <c r="I319" s="34"/>
      <c r="J319" s="3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4"/>
      <c r="H320" s="34"/>
      <c r="I320" s="34"/>
      <c r="J320" s="3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4"/>
      <c r="H321" s="34"/>
      <c r="I321" s="34"/>
      <c r="J321" s="3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4"/>
      <c r="H322" s="34"/>
      <c r="I322" s="34"/>
      <c r="J322" s="3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4"/>
      <c r="H323" s="34"/>
      <c r="I323" s="34"/>
      <c r="J323" s="3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4"/>
      <c r="H324" s="34"/>
      <c r="I324" s="34"/>
      <c r="J324" s="3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4"/>
      <c r="H325" s="34"/>
      <c r="I325" s="34"/>
      <c r="J325" s="3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4"/>
      <c r="H326" s="34"/>
      <c r="I326" s="34"/>
      <c r="J326" s="3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3"/>
      <c r="H327" s="33"/>
      <c r="I327" s="33"/>
      <c r="J327" s="33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6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4"/>
      <c r="H328" s="34"/>
      <c r="I328" s="34"/>
      <c r="J328" s="3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4"/>
      <c r="H329" s="34"/>
      <c r="I329" s="34"/>
      <c r="J329" s="3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4"/>
      <c r="H330" s="34"/>
      <c r="I330" s="34"/>
      <c r="J330" s="3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4"/>
      <c r="H331" s="34"/>
      <c r="I331" s="34"/>
      <c r="J331" s="3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4"/>
      <c r="H332" s="34"/>
      <c r="I332" s="34"/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4"/>
      <c r="H333" s="34"/>
      <c r="I333" s="34"/>
      <c r="J333" s="3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4"/>
      <c r="H334" s="34"/>
      <c r="I334" s="34"/>
      <c r="J334" s="3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4"/>
      <c r="H335" s="34"/>
      <c r="I335" s="34"/>
      <c r="J335" s="3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4"/>
      <c r="H336" s="34"/>
      <c r="I336" s="34"/>
      <c r="J336" s="3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4"/>
      <c r="H337" s="34"/>
      <c r="I337" s="34"/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4"/>
      <c r="H338" s="34"/>
      <c r="I338" s="34"/>
      <c r="J338" s="3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4"/>
      <c r="H339" s="34"/>
      <c r="I339" s="34"/>
      <c r="J339" s="3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4"/>
      <c r="H340" s="34"/>
      <c r="I340" s="34"/>
      <c r="J340" s="3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4"/>
      <c r="H341" s="34"/>
      <c r="I341" s="34"/>
      <c r="J341" s="3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4"/>
      <c r="H342" s="34"/>
      <c r="I342" s="34"/>
      <c r="J342" s="3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4"/>
      <c r="H343" s="34"/>
      <c r="I343" s="34"/>
      <c r="J343" s="3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4"/>
      <c r="H344" s="34"/>
      <c r="I344" s="34"/>
      <c r="J344" s="3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4"/>
      <c r="H345" s="34"/>
      <c r="I345" s="34"/>
      <c r="J345" s="3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4"/>
      <c r="H346" s="34"/>
      <c r="I346" s="34"/>
      <c r="J346" s="3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4"/>
      <c r="H347" s="34"/>
      <c r="I347" s="34"/>
      <c r="J347" s="3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4"/>
      <c r="H348" s="34"/>
      <c r="I348" s="34"/>
      <c r="J348" s="3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4"/>
      <c r="H349" s="34"/>
      <c r="I349" s="34"/>
      <c r="J349" s="3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4"/>
      <c r="H350" s="34"/>
      <c r="I350" s="34"/>
      <c r="J350" s="3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4"/>
      <c r="H351" s="34"/>
      <c r="I351" s="34"/>
      <c r="J351" s="3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4"/>
      <c r="H352" s="34"/>
      <c r="I352" s="34"/>
      <c r="J352" s="3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4"/>
      <c r="H353" s="34"/>
      <c r="I353" s="34"/>
      <c r="J353" s="3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4"/>
      <c r="H354" s="34"/>
      <c r="I354" s="34"/>
      <c r="J354" s="3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4"/>
      <c r="H355" s="34"/>
      <c r="I355" s="34"/>
      <c r="J355" s="3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4"/>
      <c r="H356" s="34"/>
      <c r="I356" s="34"/>
      <c r="J356" s="3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4"/>
      <c r="H357" s="34"/>
      <c r="I357" s="34"/>
      <c r="J357" s="3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4"/>
      <c r="H358" s="34"/>
      <c r="I358" s="34"/>
      <c r="J358" s="3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4"/>
      <c r="H359" s="34"/>
      <c r="I359" s="34"/>
      <c r="J359" s="3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>
      <c r="A360" s="29" t="s">
        <v>32</v>
      </c>
      <c r="B360" s="16" t="s">
        <v>734</v>
      </c>
      <c r="C360" s="10">
        <v>29</v>
      </c>
      <c r="D360" s="10">
        <v>29</v>
      </c>
      <c r="E360" s="10">
        <v>197</v>
      </c>
      <c r="F360" s="10">
        <v>195</v>
      </c>
      <c r="G360" s="33">
        <v>18.7134287032764</v>
      </c>
      <c r="H360" s="33">
        <v>2.80018458698662</v>
      </c>
      <c r="I360" s="33">
        <v>20.3314685314685</v>
      </c>
      <c r="J360" s="33">
        <v>3.04475524475524</v>
      </c>
      <c r="K360" s="32">
        <v>2.16059067835718</v>
      </c>
      <c r="L360" s="32">
        <v>1.6211352099677</v>
      </c>
      <c r="M360" s="32">
        <v>2.1981351981352</v>
      </c>
      <c r="N360" s="32">
        <v>1.73752913752914</v>
      </c>
      <c r="O360" s="32">
        <v>21.6792801107522</v>
      </c>
      <c r="P360" s="32">
        <v>16.1822796492847</v>
      </c>
      <c r="Q360" s="32">
        <v>20.5034965034965</v>
      </c>
      <c r="R360" s="32">
        <v>15.7109557109557</v>
      </c>
      <c r="S360" s="32">
        <v>15.8241808952469</v>
      </c>
      <c r="T360" s="32">
        <v>15.5413013382557</v>
      </c>
      <c r="U360" s="32">
        <v>17.5729603729604</v>
      </c>
      <c r="V360" s="32">
        <v>17.2876456876457</v>
      </c>
      <c r="W360" s="32">
        <v>0.00738347946469774</v>
      </c>
      <c r="X360" s="32">
        <v>0.00559440559440559</v>
      </c>
      <c r="Y360" s="32">
        <v>0.0839870789109368</v>
      </c>
      <c r="Z360" s="32">
        <v>0.0806526806526807</v>
      </c>
      <c r="AA360" s="32">
        <v>58.47</v>
      </c>
      <c r="AB360" s="32">
        <v>60.69</v>
      </c>
      <c r="AC360" s="36">
        <f t="shared" si="11"/>
        <v>3.7968188814776767</v>
      </c>
      <c r="AD360" s="18">
        <f t="shared" si="12"/>
        <v>3.7968188814776767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>
      <c r="A361" s="28" t="s">
        <v>735</v>
      </c>
      <c r="B361" s="14" t="s">
        <v>736</v>
      </c>
      <c r="C361" s="13">
        <v>1</v>
      </c>
      <c r="D361" s="13">
        <v>1</v>
      </c>
      <c r="E361" s="13">
        <v>4</v>
      </c>
      <c r="F361" s="13">
        <v>3</v>
      </c>
      <c r="G361" s="34">
        <v>10.3863636363636</v>
      </c>
      <c r="H361" s="34">
        <v>1.93181818181818</v>
      </c>
      <c r="I361" s="34">
        <v>9.42424242424242</v>
      </c>
      <c r="J361" s="34">
        <v>2.78787878787879</v>
      </c>
      <c r="K361" s="35">
        <v>1.20454545454545</v>
      </c>
      <c r="L361" s="35">
        <v>0.939393939393939</v>
      </c>
      <c r="M361" s="35">
        <v>1.54545454545455</v>
      </c>
      <c r="N361" s="35">
        <v>1</v>
      </c>
      <c r="O361" s="35">
        <v>13.6590909090909</v>
      </c>
      <c r="P361" s="35">
        <v>10.7954545454545</v>
      </c>
      <c r="Q361" s="35">
        <v>17.7878787878788</v>
      </c>
      <c r="R361" s="35">
        <v>14.0606060606061</v>
      </c>
      <c r="S361" s="35">
        <v>6.34090909090909</v>
      </c>
      <c r="T361" s="35">
        <v>6.15909090909091</v>
      </c>
      <c r="U361" s="35">
        <v>10.4848484848485</v>
      </c>
      <c r="V361" s="35">
        <v>10.4545454545455</v>
      </c>
      <c r="W361" s="35"/>
      <c r="X361" s="35"/>
      <c r="Y361" s="35"/>
      <c r="Z361" s="35">
        <v>0.0606060606060606</v>
      </c>
      <c r="AA361" s="35">
        <v>31.59</v>
      </c>
      <c r="AB361" s="35">
        <v>39.3</v>
      </c>
      <c r="AC361" s="37">
        <f t="shared" si="11"/>
        <v>24.406457739791065</v>
      </c>
      <c r="AD361" s="5">
        <f t="shared" si="12"/>
        <v>24.406457739791065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>
      <c r="A362" s="28" t="s">
        <v>737</v>
      </c>
      <c r="B362" s="14" t="s">
        <v>738</v>
      </c>
      <c r="C362" s="13">
        <v>1</v>
      </c>
      <c r="D362" s="13">
        <v>1</v>
      </c>
      <c r="E362" s="13">
        <v>4</v>
      </c>
      <c r="F362" s="13">
        <v>4</v>
      </c>
      <c r="G362" s="34">
        <v>12.9090909090909</v>
      </c>
      <c r="H362" s="34">
        <v>3.61363636363636</v>
      </c>
      <c r="I362" s="34">
        <v>15.6136363636364</v>
      </c>
      <c r="J362" s="34">
        <v>3.40909090909091</v>
      </c>
      <c r="K362" s="35">
        <v>1.68181818181818</v>
      </c>
      <c r="L362" s="35">
        <v>1.36363636363636</v>
      </c>
      <c r="M362" s="35">
        <v>1.77272727272727</v>
      </c>
      <c r="N362" s="35">
        <v>1.79545454545455</v>
      </c>
      <c r="O362" s="35">
        <v>21.7954545454545</v>
      </c>
      <c r="P362" s="35">
        <v>18.5227272727273</v>
      </c>
      <c r="Q362" s="35">
        <v>21.6363636363636</v>
      </c>
      <c r="R362" s="35">
        <v>17.8409090909091</v>
      </c>
      <c r="S362" s="35">
        <v>10.4772727272727</v>
      </c>
      <c r="T362" s="35">
        <v>9.95454545454546</v>
      </c>
      <c r="U362" s="35">
        <v>9.40909090909091</v>
      </c>
      <c r="V362" s="35">
        <v>9.11363636363636</v>
      </c>
      <c r="W362" s="35"/>
      <c r="X362" s="35"/>
      <c r="Y362" s="35">
        <v>0.0909090909090909</v>
      </c>
      <c r="Z362" s="35">
        <v>0.0227272727272727</v>
      </c>
      <c r="AA362" s="35">
        <v>46.86</v>
      </c>
      <c r="AB362" s="35">
        <v>48.45</v>
      </c>
      <c r="AC362" s="37">
        <f t="shared" si="11"/>
        <v>3.3930857874519944</v>
      </c>
      <c r="AD362" s="5">
        <f t="shared" si="12"/>
        <v>3.3930857874519944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>
      <c r="A363" s="28" t="s">
        <v>739</v>
      </c>
      <c r="B363" s="14" t="s">
        <v>740</v>
      </c>
      <c r="C363" s="13">
        <v>1</v>
      </c>
      <c r="D363" s="13">
        <v>1</v>
      </c>
      <c r="E363" s="13">
        <v>4</v>
      </c>
      <c r="F363" s="13">
        <v>4</v>
      </c>
      <c r="G363" s="34">
        <v>14.6136363636364</v>
      </c>
      <c r="H363" s="34">
        <v>2.22727272727273</v>
      </c>
      <c r="I363" s="34">
        <v>17.0909090909091</v>
      </c>
      <c r="J363" s="34">
        <v>2.93181818181818</v>
      </c>
      <c r="K363" s="35">
        <v>1.13636363636364</v>
      </c>
      <c r="L363" s="35">
        <v>0.681818181818182</v>
      </c>
      <c r="M363" s="35">
        <v>2.36363636363636</v>
      </c>
      <c r="N363" s="35">
        <v>0.909090909090909</v>
      </c>
      <c r="O363" s="35">
        <v>22.8863636363636</v>
      </c>
      <c r="P363" s="35">
        <v>16.3863636363636</v>
      </c>
      <c r="Q363" s="35">
        <v>28.8863636363636</v>
      </c>
      <c r="R363" s="35">
        <v>26.7727272727273</v>
      </c>
      <c r="S363" s="35">
        <v>11.5681818181818</v>
      </c>
      <c r="T363" s="35">
        <v>11.0227272727273</v>
      </c>
      <c r="U363" s="35">
        <v>11.3409090909091</v>
      </c>
      <c r="V363" s="35">
        <v>11.0227272727273</v>
      </c>
      <c r="W363" s="35"/>
      <c r="X363" s="35"/>
      <c r="Y363" s="35">
        <v>0.113636363636364</v>
      </c>
      <c r="Z363" s="35"/>
      <c r="AA363" s="35">
        <v>50.2</v>
      </c>
      <c r="AB363" s="35">
        <v>59.6818181818182</v>
      </c>
      <c r="AC363" s="37">
        <f t="shared" si="11"/>
        <v>18.88808402752629</v>
      </c>
      <c r="AD363" s="5">
        <f t="shared" si="12"/>
        <v>18.88808402752629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>
      <c r="A364" s="28" t="s">
        <v>741</v>
      </c>
      <c r="B364" s="14" t="s">
        <v>742</v>
      </c>
      <c r="C364" s="13">
        <v>1</v>
      </c>
      <c r="D364" s="13">
        <v>1</v>
      </c>
      <c r="E364" s="13">
        <v>12</v>
      </c>
      <c r="F364" s="13">
        <v>12</v>
      </c>
      <c r="G364" s="34">
        <v>55.7575757575758</v>
      </c>
      <c r="H364" s="34">
        <v>2.61363636363636</v>
      </c>
      <c r="I364" s="34">
        <v>73.8181818181818</v>
      </c>
      <c r="J364" s="34">
        <v>3.02272727272727</v>
      </c>
      <c r="K364" s="35">
        <v>4.23484848484849</v>
      </c>
      <c r="L364" s="35">
        <v>3.21212121212121</v>
      </c>
      <c r="M364" s="35">
        <v>4.6969696969697</v>
      </c>
      <c r="N364" s="35">
        <v>3.82575757575758</v>
      </c>
      <c r="O364" s="35">
        <v>18.5681818181818</v>
      </c>
      <c r="P364" s="35">
        <v>11.1969696969697</v>
      </c>
      <c r="Q364" s="35">
        <v>15.8863636363636</v>
      </c>
      <c r="R364" s="35">
        <v>9.89393939393939</v>
      </c>
      <c r="S364" s="35">
        <v>24.280303030303</v>
      </c>
      <c r="T364" s="35">
        <v>23.9924242424242</v>
      </c>
      <c r="U364" s="35">
        <v>25.8939393939394</v>
      </c>
      <c r="V364" s="35">
        <v>25.5075757575758</v>
      </c>
      <c r="W364" s="35">
        <v>0.0454545454545455</v>
      </c>
      <c r="X364" s="35">
        <v>0.00757575757575758</v>
      </c>
      <c r="Y364" s="35">
        <v>0.136363636363636</v>
      </c>
      <c r="Z364" s="35">
        <v>0.151515151515152</v>
      </c>
      <c r="AA364" s="35">
        <v>102.84</v>
      </c>
      <c r="AB364" s="35">
        <v>120.45</v>
      </c>
      <c r="AC364" s="37">
        <f aca="true" t="shared" si="13" ref="AC364:AC427">AD364</f>
        <v>17.123687281213535</v>
      </c>
      <c r="AD364" s="5">
        <f t="shared" si="12"/>
        <v>17.123687281213535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>
      <c r="A365" s="28" t="s">
        <v>743</v>
      </c>
      <c r="B365" s="14" t="s">
        <v>744</v>
      </c>
      <c r="C365" s="13">
        <v>1</v>
      </c>
      <c r="D365" s="13">
        <v>1</v>
      </c>
      <c r="E365" s="13">
        <v>5</v>
      </c>
      <c r="F365" s="13">
        <v>5</v>
      </c>
      <c r="G365" s="34">
        <v>8.76363636363636</v>
      </c>
      <c r="H365" s="34">
        <v>2.38181818181818</v>
      </c>
      <c r="I365" s="34">
        <v>14.3090909090909</v>
      </c>
      <c r="J365" s="34">
        <v>3.34545454545455</v>
      </c>
      <c r="K365" s="35">
        <v>1.03636363636364</v>
      </c>
      <c r="L365" s="35">
        <v>0.890909090909091</v>
      </c>
      <c r="M365" s="35">
        <v>1.21818181818182</v>
      </c>
      <c r="N365" s="35">
        <v>0.927272727272727</v>
      </c>
      <c r="O365" s="35">
        <v>18.5636363636364</v>
      </c>
      <c r="P365" s="35">
        <v>15.1272727272727</v>
      </c>
      <c r="Q365" s="35">
        <v>17.0545454545455</v>
      </c>
      <c r="R365" s="35">
        <v>13.8909090909091</v>
      </c>
      <c r="S365" s="35">
        <v>9.30909090909091</v>
      </c>
      <c r="T365" s="35">
        <v>9.2</v>
      </c>
      <c r="U365" s="35">
        <v>10.5818181818182</v>
      </c>
      <c r="V365" s="35">
        <v>10.3272727272727</v>
      </c>
      <c r="W365" s="35"/>
      <c r="X365" s="35"/>
      <c r="Y365" s="35">
        <v>0.363636363636364</v>
      </c>
      <c r="Z365" s="35">
        <v>0.109090909090909</v>
      </c>
      <c r="AA365" s="35">
        <v>37.67</v>
      </c>
      <c r="AB365" s="35">
        <v>43.27</v>
      </c>
      <c r="AC365" s="37">
        <f t="shared" si="13"/>
        <v>14.865941067162197</v>
      </c>
      <c r="AD365" s="5">
        <f t="shared" si="12"/>
        <v>14.865941067162197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>
      <c r="A366" s="28" t="s">
        <v>745</v>
      </c>
      <c r="B366" s="14" t="s">
        <v>746</v>
      </c>
      <c r="C366" s="13">
        <v>1</v>
      </c>
      <c r="D366" s="13">
        <v>1</v>
      </c>
      <c r="E366" s="13">
        <v>12</v>
      </c>
      <c r="F366" s="13">
        <v>13</v>
      </c>
      <c r="G366" s="34">
        <v>20.719696969697</v>
      </c>
      <c r="H366" s="34">
        <v>2.18939393939394</v>
      </c>
      <c r="I366" s="34">
        <v>16.013986013986</v>
      </c>
      <c r="J366" s="34">
        <v>2.20979020979021</v>
      </c>
      <c r="K366" s="35">
        <v>2.12121212121212</v>
      </c>
      <c r="L366" s="35">
        <v>1.27272727272727</v>
      </c>
      <c r="M366" s="35">
        <v>1.87412587412587</v>
      </c>
      <c r="N366" s="35">
        <v>1.55244755244755</v>
      </c>
      <c r="O366" s="35">
        <v>24.8106060606061</v>
      </c>
      <c r="P366" s="35">
        <v>18.9924242424242</v>
      </c>
      <c r="Q366" s="35">
        <v>23.9090909090909</v>
      </c>
      <c r="R366" s="35">
        <v>16.6083916083916</v>
      </c>
      <c r="S366" s="35">
        <v>10.5227272727273</v>
      </c>
      <c r="T366" s="35">
        <v>10.4318181818182</v>
      </c>
      <c r="U366" s="35">
        <v>15.6293706293706</v>
      </c>
      <c r="V366" s="35">
        <v>15.3916083916084</v>
      </c>
      <c r="W366" s="35">
        <v>0.00757575757575758</v>
      </c>
      <c r="X366" s="35"/>
      <c r="Y366" s="35">
        <v>0.128787878787879</v>
      </c>
      <c r="Z366" s="35">
        <v>0.0769230769230769</v>
      </c>
      <c r="AA366" s="35">
        <v>58.17</v>
      </c>
      <c r="AB366" s="35">
        <v>57.5</v>
      </c>
      <c r="AC366" s="37">
        <f t="shared" si="13"/>
        <v>-1.1517964586556673</v>
      </c>
      <c r="AD366" s="5">
        <f t="shared" si="12"/>
        <v>-1.1517964586556673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>
      <c r="A367" s="28" t="s">
        <v>747</v>
      </c>
      <c r="B367" s="14" t="s">
        <v>748</v>
      </c>
      <c r="C367" s="13">
        <v>1</v>
      </c>
      <c r="D367" s="13">
        <v>1</v>
      </c>
      <c r="E367" s="13">
        <v>4</v>
      </c>
      <c r="F367" s="13">
        <v>4</v>
      </c>
      <c r="G367" s="34">
        <v>11.4090909090909</v>
      </c>
      <c r="H367" s="34">
        <v>2.63636363636364</v>
      </c>
      <c r="I367" s="34">
        <v>3.47727272727273</v>
      </c>
      <c r="J367" s="34">
        <v>1.11363636363636</v>
      </c>
      <c r="K367" s="35">
        <v>1.31818181818182</v>
      </c>
      <c r="L367" s="35">
        <v>0.704545454545455</v>
      </c>
      <c r="M367" s="35">
        <v>0.659090909090909</v>
      </c>
      <c r="N367" s="35">
        <v>0.931818181818182</v>
      </c>
      <c r="O367" s="35">
        <v>24.3409090909091</v>
      </c>
      <c r="P367" s="35">
        <v>15.2272727272727</v>
      </c>
      <c r="Q367" s="35">
        <v>15.75</v>
      </c>
      <c r="R367" s="35">
        <v>20.6818181818182</v>
      </c>
      <c r="S367" s="35">
        <v>13.3636363636364</v>
      </c>
      <c r="T367" s="35">
        <v>12.8409090909091</v>
      </c>
      <c r="U367" s="35">
        <v>13.25</v>
      </c>
      <c r="V367" s="35">
        <v>13.1363636363636</v>
      </c>
      <c r="W367" s="35"/>
      <c r="X367" s="35"/>
      <c r="Y367" s="35">
        <v>0.0227272727272727</v>
      </c>
      <c r="Z367" s="35"/>
      <c r="AA367" s="35">
        <v>50.43</v>
      </c>
      <c r="AB367" s="35">
        <v>33.1363636363636</v>
      </c>
      <c r="AC367" s="37">
        <f t="shared" si="13"/>
        <v>-34.292358444648826</v>
      </c>
      <c r="AD367" s="5">
        <f t="shared" si="12"/>
        <v>-34.292358444648826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>
      <c r="A368" s="28" t="s">
        <v>749</v>
      </c>
      <c r="B368" s="14" t="s">
        <v>750</v>
      </c>
      <c r="C368" s="13">
        <v>1</v>
      </c>
      <c r="D368" s="13">
        <v>1</v>
      </c>
      <c r="E368" s="13">
        <v>5</v>
      </c>
      <c r="F368" s="13">
        <v>5</v>
      </c>
      <c r="G368" s="34">
        <v>18.3818181818182</v>
      </c>
      <c r="H368" s="34">
        <v>3.50909090909091</v>
      </c>
      <c r="I368" s="34">
        <v>19.8</v>
      </c>
      <c r="J368" s="34">
        <v>4.16363636363636</v>
      </c>
      <c r="K368" s="35">
        <v>2.16363636363636</v>
      </c>
      <c r="L368" s="35">
        <v>1.85454545454545</v>
      </c>
      <c r="M368" s="35">
        <v>1.74545454545455</v>
      </c>
      <c r="N368" s="35">
        <v>1.45454545454545</v>
      </c>
      <c r="O368" s="35">
        <v>25.9090909090909</v>
      </c>
      <c r="P368" s="35">
        <v>21.6363636363636</v>
      </c>
      <c r="Q368" s="35">
        <v>24.2363636363636</v>
      </c>
      <c r="R368" s="35">
        <v>19.4363636363636</v>
      </c>
      <c r="S368" s="35">
        <v>17.5636363636364</v>
      </c>
      <c r="T368" s="35">
        <v>17.3636363636364</v>
      </c>
      <c r="U368" s="35">
        <v>19.8727272727273</v>
      </c>
      <c r="V368" s="35">
        <v>19.8</v>
      </c>
      <c r="W368" s="35"/>
      <c r="X368" s="35"/>
      <c r="Y368" s="35">
        <v>0.0727272727272727</v>
      </c>
      <c r="Z368" s="35">
        <v>0.0545454545454545</v>
      </c>
      <c r="AA368" s="35">
        <v>64.02</v>
      </c>
      <c r="AB368" s="35">
        <v>65.71</v>
      </c>
      <c r="AC368" s="37">
        <f t="shared" si="13"/>
        <v>2.639800062480475</v>
      </c>
      <c r="AD368" s="5">
        <f t="shared" si="12"/>
        <v>2.639800062480475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>
      <c r="A369" s="28" t="s">
        <v>751</v>
      </c>
      <c r="B369" s="14" t="s">
        <v>752</v>
      </c>
      <c r="C369" s="13">
        <v>1</v>
      </c>
      <c r="D369" s="13">
        <v>1</v>
      </c>
      <c r="E369" s="13">
        <v>13</v>
      </c>
      <c r="F369" s="13">
        <v>13</v>
      </c>
      <c r="G369" s="34">
        <v>14.6223776223776</v>
      </c>
      <c r="H369" s="34">
        <v>2.46153846153846</v>
      </c>
      <c r="I369" s="34">
        <v>17.5734265734266</v>
      </c>
      <c r="J369" s="34">
        <v>2.41258741258741</v>
      </c>
      <c r="K369" s="35">
        <v>1.9020979020979</v>
      </c>
      <c r="L369" s="35">
        <v>1.35664335664336</v>
      </c>
      <c r="M369" s="35">
        <v>2.12587412587413</v>
      </c>
      <c r="N369" s="35">
        <v>1.48251748251748</v>
      </c>
      <c r="O369" s="35">
        <v>20.6853146853147</v>
      </c>
      <c r="P369" s="35">
        <v>14.6503496503497</v>
      </c>
      <c r="Q369" s="35">
        <v>20.5734265734266</v>
      </c>
      <c r="R369" s="35">
        <v>13.986013986014</v>
      </c>
      <c r="S369" s="35">
        <v>17.5244755244755</v>
      </c>
      <c r="T369" s="35">
        <v>17.1048951048951</v>
      </c>
      <c r="U369" s="35">
        <v>18.1888111888112</v>
      </c>
      <c r="V369" s="35">
        <v>17.6433566433566</v>
      </c>
      <c r="W369" s="35">
        <v>0.00699300699300699</v>
      </c>
      <c r="X369" s="35"/>
      <c r="Y369" s="35">
        <v>0.048951048951049</v>
      </c>
      <c r="Z369" s="35">
        <v>0.0769230769230769</v>
      </c>
      <c r="AA369" s="35">
        <v>54.73</v>
      </c>
      <c r="AB369" s="35">
        <v>58.54</v>
      </c>
      <c r="AC369" s="37">
        <f t="shared" si="13"/>
        <v>6.961447103964915</v>
      </c>
      <c r="AD369" s="5">
        <f t="shared" si="12"/>
        <v>6.961447103964915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>
      <c r="A370" s="28" t="s">
        <v>753</v>
      </c>
      <c r="B370" s="14" t="s">
        <v>754</v>
      </c>
      <c r="C370" s="13">
        <v>1</v>
      </c>
      <c r="D370" s="13">
        <v>1</v>
      </c>
      <c r="E370" s="13">
        <v>4</v>
      </c>
      <c r="F370" s="13">
        <v>4</v>
      </c>
      <c r="G370" s="34">
        <v>13.6363636363636</v>
      </c>
      <c r="H370" s="34">
        <v>3.40909090909091</v>
      </c>
      <c r="I370" s="34">
        <v>16.6818181818182</v>
      </c>
      <c r="J370" s="34">
        <v>4</v>
      </c>
      <c r="K370" s="35">
        <v>0.954545454545455</v>
      </c>
      <c r="L370" s="35">
        <v>0.818181818181818</v>
      </c>
      <c r="M370" s="35">
        <v>1.18181818181818</v>
      </c>
      <c r="N370" s="35">
        <v>0.909090909090909</v>
      </c>
      <c r="O370" s="35">
        <v>22.6590909090909</v>
      </c>
      <c r="P370" s="35">
        <v>20.1136363636364</v>
      </c>
      <c r="Q370" s="35">
        <v>23.6136363636364</v>
      </c>
      <c r="R370" s="35">
        <v>21.1818181818182</v>
      </c>
      <c r="S370" s="35">
        <v>17.75</v>
      </c>
      <c r="T370" s="35">
        <v>17.1590909090909</v>
      </c>
      <c r="U370" s="35">
        <v>13.5681818181818</v>
      </c>
      <c r="V370" s="35">
        <v>13.25</v>
      </c>
      <c r="W370" s="35"/>
      <c r="X370" s="35"/>
      <c r="Y370" s="35">
        <v>0.0454545454545455</v>
      </c>
      <c r="Z370" s="35">
        <v>0.0454545454545455</v>
      </c>
      <c r="AA370" s="35">
        <v>55</v>
      </c>
      <c r="AB370" s="35">
        <v>55.09</v>
      </c>
      <c r="AC370" s="37">
        <f t="shared" si="13"/>
        <v>0.16363636363637113</v>
      </c>
      <c r="AD370" s="5">
        <f t="shared" si="12"/>
        <v>0.16363636363637113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>
      <c r="A371" s="28" t="s">
        <v>755</v>
      </c>
      <c r="B371" s="14" t="s">
        <v>756</v>
      </c>
      <c r="C371" s="13">
        <v>1</v>
      </c>
      <c r="D371" s="13">
        <v>1</v>
      </c>
      <c r="E371" s="13">
        <v>4</v>
      </c>
      <c r="F371" s="13">
        <v>4</v>
      </c>
      <c r="G371" s="34">
        <v>14.5909090909091</v>
      </c>
      <c r="H371" s="34">
        <v>3.11363636363636</v>
      </c>
      <c r="I371" s="34">
        <v>17.4545454545455</v>
      </c>
      <c r="J371" s="34">
        <v>3.34090909090909</v>
      </c>
      <c r="K371" s="35">
        <v>2.75</v>
      </c>
      <c r="L371" s="35">
        <v>2.36363636363636</v>
      </c>
      <c r="M371" s="35">
        <v>2.27272727272727</v>
      </c>
      <c r="N371" s="35">
        <v>2</v>
      </c>
      <c r="O371" s="35">
        <v>27.7045454545455</v>
      </c>
      <c r="P371" s="35">
        <v>25.2727272727273</v>
      </c>
      <c r="Q371" s="35">
        <v>25.25</v>
      </c>
      <c r="R371" s="35">
        <v>22.7272727272727</v>
      </c>
      <c r="S371" s="35">
        <v>13.5227272727273</v>
      </c>
      <c r="T371" s="35">
        <v>13.2954545454545</v>
      </c>
      <c r="U371" s="35">
        <v>13.1136363636364</v>
      </c>
      <c r="V371" s="35">
        <v>12.9545454545455</v>
      </c>
      <c r="W371" s="35"/>
      <c r="X371" s="35"/>
      <c r="Y371" s="35">
        <v>0.0454545454545455</v>
      </c>
      <c r="Z371" s="35">
        <v>0.113636363636364</v>
      </c>
      <c r="AA371" s="35">
        <v>58.57</v>
      </c>
      <c r="AB371" s="35">
        <v>58.2</v>
      </c>
      <c r="AC371" s="37">
        <f t="shared" si="13"/>
        <v>-0.6317227249445097</v>
      </c>
      <c r="AD371" s="5">
        <f t="shared" si="12"/>
        <v>-0.6317227249445097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>
      <c r="A372" s="28" t="s">
        <v>757</v>
      </c>
      <c r="B372" s="14" t="s">
        <v>758</v>
      </c>
      <c r="C372" s="13">
        <v>1</v>
      </c>
      <c r="D372" s="13">
        <v>1</v>
      </c>
      <c r="E372" s="13">
        <v>10</v>
      </c>
      <c r="F372" s="13">
        <v>10</v>
      </c>
      <c r="G372" s="34">
        <v>15.0727272727273</v>
      </c>
      <c r="H372" s="34">
        <v>2.78181818181818</v>
      </c>
      <c r="I372" s="34">
        <v>17.2454545454545</v>
      </c>
      <c r="J372" s="34">
        <v>2.87272727272727</v>
      </c>
      <c r="K372" s="35">
        <v>2.59090909090909</v>
      </c>
      <c r="L372" s="35">
        <v>2.07272727272727</v>
      </c>
      <c r="M372" s="35">
        <v>2.39090909090909</v>
      </c>
      <c r="N372" s="35">
        <v>1.87272727272727</v>
      </c>
      <c r="O372" s="35">
        <v>22.1545454545455</v>
      </c>
      <c r="P372" s="35">
        <v>16.0090909090909</v>
      </c>
      <c r="Q372" s="35">
        <v>19.4</v>
      </c>
      <c r="R372" s="35">
        <v>13.8</v>
      </c>
      <c r="S372" s="35">
        <v>16.6454545454545</v>
      </c>
      <c r="T372" s="35">
        <v>16.4454545454545</v>
      </c>
      <c r="U372" s="35">
        <v>18.6090909090909</v>
      </c>
      <c r="V372" s="35">
        <v>18.3636363636364</v>
      </c>
      <c r="W372" s="35">
        <v>0.00909090909090909</v>
      </c>
      <c r="X372" s="35">
        <v>0.00909090909090909</v>
      </c>
      <c r="Y372" s="35">
        <v>0.0636363636363636</v>
      </c>
      <c r="Z372" s="35">
        <v>0.1</v>
      </c>
      <c r="AA372" s="35">
        <v>56.46</v>
      </c>
      <c r="AB372" s="35">
        <v>57.75</v>
      </c>
      <c r="AC372" s="37">
        <f t="shared" si="13"/>
        <v>2.284803400637614</v>
      </c>
      <c r="AD372" s="5">
        <f t="shared" si="12"/>
        <v>2.284803400637614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>
      <c r="A373" s="28" t="s">
        <v>759</v>
      </c>
      <c r="B373" s="14" t="s">
        <v>760</v>
      </c>
      <c r="C373" s="13">
        <v>1</v>
      </c>
      <c r="D373" s="13">
        <v>1</v>
      </c>
      <c r="E373" s="13">
        <v>6</v>
      </c>
      <c r="F373" s="13">
        <v>6</v>
      </c>
      <c r="G373" s="34">
        <v>16.2121212121212</v>
      </c>
      <c r="H373" s="34">
        <v>2.1969696969697</v>
      </c>
      <c r="I373" s="34">
        <v>18.4848484848485</v>
      </c>
      <c r="J373" s="34">
        <v>3.37878787878788</v>
      </c>
      <c r="K373" s="35">
        <v>1.39393939393939</v>
      </c>
      <c r="L373" s="35">
        <v>0.96969696969697</v>
      </c>
      <c r="M373" s="35">
        <v>2.13636363636364</v>
      </c>
      <c r="N373" s="35">
        <v>1.86363636363636</v>
      </c>
      <c r="O373" s="35">
        <v>18.1515151515152</v>
      </c>
      <c r="P373" s="35">
        <v>14.7727272727273</v>
      </c>
      <c r="Q373" s="35">
        <v>17.9848484848485</v>
      </c>
      <c r="R373" s="35">
        <v>13.8181818181818</v>
      </c>
      <c r="S373" s="35">
        <v>10.3939393939394</v>
      </c>
      <c r="T373" s="35">
        <v>10.0606060606061</v>
      </c>
      <c r="U373" s="35">
        <v>12.3636363636364</v>
      </c>
      <c r="V373" s="35">
        <v>12.0909090909091</v>
      </c>
      <c r="W373" s="35"/>
      <c r="X373" s="35"/>
      <c r="Y373" s="35">
        <v>0.0303030303030303</v>
      </c>
      <c r="Z373" s="35">
        <v>0.0151515151515152</v>
      </c>
      <c r="AA373" s="35">
        <v>46.15</v>
      </c>
      <c r="AB373" s="35">
        <v>50.98</v>
      </c>
      <c r="AC373" s="37">
        <f t="shared" si="13"/>
        <v>10.465872156013006</v>
      </c>
      <c r="AD373" s="5">
        <f t="shared" si="12"/>
        <v>10.465872156013006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>
      <c r="A374" s="28" t="s">
        <v>761</v>
      </c>
      <c r="B374" s="14" t="s">
        <v>762</v>
      </c>
      <c r="C374" s="13">
        <v>1</v>
      </c>
      <c r="D374" s="13">
        <v>1</v>
      </c>
      <c r="E374" s="13">
        <v>5</v>
      </c>
      <c r="F374" s="13">
        <v>5</v>
      </c>
      <c r="G374" s="34">
        <v>7.01818181818182</v>
      </c>
      <c r="H374" s="34">
        <v>2.43636363636364</v>
      </c>
      <c r="I374" s="34">
        <v>7.09090909090909</v>
      </c>
      <c r="J374" s="34">
        <v>2.16363636363636</v>
      </c>
      <c r="K374" s="35">
        <v>2.32727272727273</v>
      </c>
      <c r="L374" s="35">
        <v>1.89090909090909</v>
      </c>
      <c r="M374" s="35">
        <v>2.16363636363636</v>
      </c>
      <c r="N374" s="35">
        <v>1.67272727272727</v>
      </c>
      <c r="O374" s="35">
        <v>13.9454545454545</v>
      </c>
      <c r="P374" s="35">
        <v>8.89090909090909</v>
      </c>
      <c r="Q374" s="35">
        <v>13.1818181818182</v>
      </c>
      <c r="R374" s="35">
        <v>8.90909090909091</v>
      </c>
      <c r="S374" s="35">
        <v>9.23636363636364</v>
      </c>
      <c r="T374" s="35">
        <v>9</v>
      </c>
      <c r="U374" s="35">
        <v>12.1090909090909</v>
      </c>
      <c r="V374" s="35">
        <v>11.9272727272727</v>
      </c>
      <c r="W374" s="35"/>
      <c r="X374" s="35"/>
      <c r="Y374" s="35">
        <v>0.0181818181818182</v>
      </c>
      <c r="Z374" s="35"/>
      <c r="AA374" s="35">
        <v>32.53</v>
      </c>
      <c r="AB374" s="35">
        <v>34.5454545454545</v>
      </c>
      <c r="AC374" s="37">
        <f t="shared" si="13"/>
        <v>6.195679512617573</v>
      </c>
      <c r="AD374" s="5">
        <f t="shared" si="12"/>
        <v>6.195679512617573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>
      <c r="A375" s="28" t="s">
        <v>763</v>
      </c>
      <c r="B375" s="14" t="s">
        <v>764</v>
      </c>
      <c r="C375" s="13">
        <v>1</v>
      </c>
      <c r="D375" s="13">
        <v>1</v>
      </c>
      <c r="E375" s="13">
        <v>3</v>
      </c>
      <c r="F375" s="13">
        <v>3</v>
      </c>
      <c r="G375" s="34">
        <v>11.4545454545455</v>
      </c>
      <c r="H375" s="34">
        <v>3.60606060606061</v>
      </c>
      <c r="I375" s="34">
        <v>16.4545454545455</v>
      </c>
      <c r="J375" s="34">
        <v>3.84848484848485</v>
      </c>
      <c r="K375" s="35">
        <v>0.666666666666667</v>
      </c>
      <c r="L375" s="35">
        <v>0.545454545454545</v>
      </c>
      <c r="M375" s="35">
        <v>0.848484848484849</v>
      </c>
      <c r="N375" s="35">
        <v>0.757575757575758</v>
      </c>
      <c r="O375" s="35">
        <v>17.1818181818182</v>
      </c>
      <c r="P375" s="35">
        <v>15.7272727272727</v>
      </c>
      <c r="Q375" s="35">
        <v>16.8787878787879</v>
      </c>
      <c r="R375" s="35">
        <v>14.8181818181818</v>
      </c>
      <c r="S375" s="35">
        <v>13</v>
      </c>
      <c r="T375" s="35">
        <v>11.6969696969697</v>
      </c>
      <c r="U375" s="35">
        <v>13.3939393939394</v>
      </c>
      <c r="V375" s="35">
        <v>12.2121212121212</v>
      </c>
      <c r="W375" s="35"/>
      <c r="X375" s="35">
        <v>0.0303030303030303</v>
      </c>
      <c r="Y375" s="35"/>
      <c r="Z375" s="35">
        <v>0.0303030303030303</v>
      </c>
      <c r="AA375" s="35">
        <v>42.3</v>
      </c>
      <c r="AB375" s="35">
        <v>47.64</v>
      </c>
      <c r="AC375" s="37">
        <f t="shared" si="13"/>
        <v>12.62411347517731</v>
      </c>
      <c r="AD375" s="5">
        <f t="shared" si="12"/>
        <v>12.62411347517731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>
      <c r="A376" s="28" t="s">
        <v>765</v>
      </c>
      <c r="B376" s="14" t="s">
        <v>766</v>
      </c>
      <c r="C376" s="13">
        <v>1</v>
      </c>
      <c r="D376" s="13">
        <v>1</v>
      </c>
      <c r="E376" s="13">
        <v>6</v>
      </c>
      <c r="F376" s="13">
        <v>6</v>
      </c>
      <c r="G376" s="34">
        <v>11.0909090909091</v>
      </c>
      <c r="H376" s="34">
        <v>3.37878787878788</v>
      </c>
      <c r="I376" s="34">
        <v>12.9848484848485</v>
      </c>
      <c r="J376" s="34">
        <v>3.87878787878788</v>
      </c>
      <c r="K376" s="35">
        <v>2.51515151515152</v>
      </c>
      <c r="L376" s="35">
        <v>1.92424242424242</v>
      </c>
      <c r="M376" s="35">
        <v>2.63636363636364</v>
      </c>
      <c r="N376" s="35">
        <v>1.77272727272727</v>
      </c>
      <c r="O376" s="35">
        <v>28.6212121212121</v>
      </c>
      <c r="P376" s="35">
        <v>20.7727272727273</v>
      </c>
      <c r="Q376" s="35">
        <v>25.1212121212121</v>
      </c>
      <c r="R376" s="35">
        <v>20.2121212121212</v>
      </c>
      <c r="S376" s="35">
        <v>18.0757575757576</v>
      </c>
      <c r="T376" s="35">
        <v>17.7272727272727</v>
      </c>
      <c r="U376" s="35">
        <v>22.6212121212121</v>
      </c>
      <c r="V376" s="35">
        <v>22.2878787878788</v>
      </c>
      <c r="W376" s="35"/>
      <c r="X376" s="35">
        <v>0.0151515151515152</v>
      </c>
      <c r="Y376" s="35">
        <v>0.121212121212121</v>
      </c>
      <c r="Z376" s="35">
        <v>0.106060606060606</v>
      </c>
      <c r="AA376" s="35">
        <v>60.3</v>
      </c>
      <c r="AB376" s="35">
        <v>63.48</v>
      </c>
      <c r="AC376" s="37">
        <f t="shared" si="13"/>
        <v>5.273631840796014</v>
      </c>
      <c r="AD376" s="5">
        <f t="shared" si="12"/>
        <v>5.273631840796014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>
      <c r="A377" s="28" t="s">
        <v>767</v>
      </c>
      <c r="B377" s="14" t="s">
        <v>768</v>
      </c>
      <c r="C377" s="13">
        <v>1</v>
      </c>
      <c r="D377" s="13">
        <v>1</v>
      </c>
      <c r="E377" s="13">
        <v>4</v>
      </c>
      <c r="F377" s="13">
        <v>4</v>
      </c>
      <c r="G377" s="34">
        <v>11.6590909090909</v>
      </c>
      <c r="H377" s="34">
        <v>2.95454545454545</v>
      </c>
      <c r="I377" s="34">
        <v>13.8409090909091</v>
      </c>
      <c r="J377" s="34">
        <v>2.79545454545455</v>
      </c>
      <c r="K377" s="35">
        <v>0.886363636363636</v>
      </c>
      <c r="L377" s="35">
        <v>0.75</v>
      </c>
      <c r="M377" s="35">
        <v>0.954545454545455</v>
      </c>
      <c r="N377" s="35">
        <v>0.863636363636364</v>
      </c>
      <c r="O377" s="35">
        <v>16.4318181818182</v>
      </c>
      <c r="P377" s="35">
        <v>13.6363636363636</v>
      </c>
      <c r="Q377" s="35">
        <v>17.25</v>
      </c>
      <c r="R377" s="35">
        <v>14.5227272727273</v>
      </c>
      <c r="S377" s="35">
        <v>12.7272727272727</v>
      </c>
      <c r="T377" s="35">
        <v>11.9090909090909</v>
      </c>
      <c r="U377" s="35">
        <v>14.2045454545455</v>
      </c>
      <c r="V377" s="35">
        <v>13.4318181818182</v>
      </c>
      <c r="W377" s="35"/>
      <c r="X377" s="35"/>
      <c r="Y377" s="35">
        <v>0.0227272727272727</v>
      </c>
      <c r="Z377" s="35">
        <v>0.0227272727272727</v>
      </c>
      <c r="AA377" s="35">
        <v>41.7</v>
      </c>
      <c r="AB377" s="35">
        <v>46.27</v>
      </c>
      <c r="AC377" s="37">
        <f t="shared" si="13"/>
        <v>10.959232613908881</v>
      </c>
      <c r="AD377" s="5">
        <f t="shared" si="12"/>
        <v>10.959232613908881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>
      <c r="A378" s="28" t="s">
        <v>769</v>
      </c>
      <c r="B378" s="14" t="s">
        <v>770</v>
      </c>
      <c r="C378" s="13">
        <v>1</v>
      </c>
      <c r="D378" s="13">
        <v>1</v>
      </c>
      <c r="E378" s="13">
        <v>8</v>
      </c>
      <c r="F378" s="13">
        <v>8</v>
      </c>
      <c r="G378" s="34">
        <v>12.875</v>
      </c>
      <c r="H378" s="34">
        <v>2.46590909090909</v>
      </c>
      <c r="I378" s="34">
        <v>13.3181818181818</v>
      </c>
      <c r="J378" s="34">
        <v>2.80681818181818</v>
      </c>
      <c r="K378" s="35">
        <v>1.71590909090909</v>
      </c>
      <c r="L378" s="35">
        <v>1.27272727272727</v>
      </c>
      <c r="M378" s="35">
        <v>1.15909090909091</v>
      </c>
      <c r="N378" s="35">
        <v>0.943181818181818</v>
      </c>
      <c r="O378" s="35">
        <v>17.1704545454545</v>
      </c>
      <c r="P378" s="35">
        <v>13.7159090909091</v>
      </c>
      <c r="Q378" s="35">
        <v>17.5340909090909</v>
      </c>
      <c r="R378" s="35">
        <v>13.5227272727273</v>
      </c>
      <c r="S378" s="35">
        <v>11.6704545454545</v>
      </c>
      <c r="T378" s="35">
        <v>11.3977272727273</v>
      </c>
      <c r="U378" s="35">
        <v>12.5</v>
      </c>
      <c r="V378" s="35">
        <v>12.2045454545455</v>
      </c>
      <c r="W378" s="35"/>
      <c r="X378" s="35"/>
      <c r="Y378" s="35">
        <v>0.0113636363636364</v>
      </c>
      <c r="Z378" s="35">
        <v>0.0227272727272727</v>
      </c>
      <c r="AA378" s="35">
        <v>43.43</v>
      </c>
      <c r="AB378" s="35">
        <v>44.53</v>
      </c>
      <c r="AC378" s="37">
        <f t="shared" si="13"/>
        <v>2.532811420676964</v>
      </c>
      <c r="AD378" s="5">
        <f t="shared" si="12"/>
        <v>2.532811420676964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>
      <c r="A379" s="28" t="s">
        <v>771</v>
      </c>
      <c r="B379" s="14" t="s">
        <v>772</v>
      </c>
      <c r="C379" s="13">
        <v>1</v>
      </c>
      <c r="D379" s="13">
        <v>1</v>
      </c>
      <c r="E379" s="13">
        <v>13</v>
      </c>
      <c r="F379" s="13">
        <v>12</v>
      </c>
      <c r="G379" s="34">
        <v>27.6643356643357</v>
      </c>
      <c r="H379" s="34">
        <v>2.32867132867133</v>
      </c>
      <c r="I379" s="34">
        <v>24.0606060606061</v>
      </c>
      <c r="J379" s="34">
        <v>2.87121212121212</v>
      </c>
      <c r="K379" s="35">
        <v>3.13986013986014</v>
      </c>
      <c r="L379" s="35">
        <v>2.83333333333333</v>
      </c>
      <c r="M379" s="35">
        <v>3.20454545454545</v>
      </c>
      <c r="N379" s="35">
        <v>2.39393939393939</v>
      </c>
      <c r="O379" s="35">
        <v>22.0839160839161</v>
      </c>
      <c r="P379" s="35">
        <v>16.6223776223776</v>
      </c>
      <c r="Q379" s="35">
        <v>23.1060606060606</v>
      </c>
      <c r="R379" s="35">
        <v>16.0833333333333</v>
      </c>
      <c r="S379" s="35">
        <v>17.8461538461538</v>
      </c>
      <c r="T379" s="35">
        <v>17.6713286713287</v>
      </c>
      <c r="U379" s="35">
        <v>21.2727272727273</v>
      </c>
      <c r="V379" s="35">
        <v>21.1590909090909</v>
      </c>
      <c r="W379" s="35">
        <v>0.00699300699300699</v>
      </c>
      <c r="X379" s="35"/>
      <c r="Y379" s="35">
        <v>0.041958041958042</v>
      </c>
      <c r="Z379" s="35">
        <v>0.053030303030303</v>
      </c>
      <c r="AA379" s="35">
        <v>70.73</v>
      </c>
      <c r="AB379" s="35">
        <v>71.7</v>
      </c>
      <c r="AC379" s="37">
        <f t="shared" si="13"/>
        <v>1.3714124134030783</v>
      </c>
      <c r="AD379" s="5">
        <f t="shared" si="12"/>
        <v>1.3714124134030783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>
      <c r="A380" s="28" t="s">
        <v>773</v>
      </c>
      <c r="B380" s="14" t="s">
        <v>774</v>
      </c>
      <c r="C380" s="13">
        <v>1</v>
      </c>
      <c r="D380" s="13">
        <v>1</v>
      </c>
      <c r="E380" s="13">
        <v>4</v>
      </c>
      <c r="F380" s="13">
        <v>4</v>
      </c>
      <c r="G380" s="34">
        <v>9.5</v>
      </c>
      <c r="H380" s="34">
        <v>2.52272727272727</v>
      </c>
      <c r="I380" s="34">
        <v>12.9772727272727</v>
      </c>
      <c r="J380" s="34">
        <v>4.02272727272727</v>
      </c>
      <c r="K380" s="35">
        <v>1.11363636363636</v>
      </c>
      <c r="L380" s="35">
        <v>0.954545454545455</v>
      </c>
      <c r="M380" s="35">
        <v>1.06818181818182</v>
      </c>
      <c r="N380" s="35">
        <v>0.886363636363636</v>
      </c>
      <c r="O380" s="35">
        <v>13.4545454545455</v>
      </c>
      <c r="P380" s="35">
        <v>10.9545454545455</v>
      </c>
      <c r="Q380" s="35">
        <v>12.3863636363636</v>
      </c>
      <c r="R380" s="35">
        <v>11.4090909090909</v>
      </c>
      <c r="S380" s="35">
        <v>14.5</v>
      </c>
      <c r="T380" s="35">
        <v>14.1818181818182</v>
      </c>
      <c r="U380" s="35">
        <v>10.9318181818182</v>
      </c>
      <c r="V380" s="35">
        <v>10.7272727272727</v>
      </c>
      <c r="W380" s="35"/>
      <c r="X380" s="35"/>
      <c r="Y380" s="35"/>
      <c r="Z380" s="35"/>
      <c r="AA380" s="35">
        <v>38.57</v>
      </c>
      <c r="AB380" s="35">
        <v>37.3636363636364</v>
      </c>
      <c r="AC380" s="37">
        <f t="shared" si="13"/>
        <v>-3.1277252692859605</v>
      </c>
      <c r="AD380" s="5">
        <f t="shared" si="12"/>
        <v>-3.1277252692859605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>
      <c r="A381" s="28" t="s">
        <v>775</v>
      </c>
      <c r="B381" s="14" t="s">
        <v>776</v>
      </c>
      <c r="C381" s="13">
        <v>1</v>
      </c>
      <c r="D381" s="13">
        <v>1</v>
      </c>
      <c r="E381" s="13">
        <v>5</v>
      </c>
      <c r="F381" s="13">
        <v>5</v>
      </c>
      <c r="G381" s="34">
        <v>19.1272727272727</v>
      </c>
      <c r="H381" s="34">
        <v>3.34545454545455</v>
      </c>
      <c r="I381" s="34">
        <v>16.0363636363636</v>
      </c>
      <c r="J381" s="34">
        <v>3.18181818181818</v>
      </c>
      <c r="K381" s="35">
        <v>1.30909090909091</v>
      </c>
      <c r="L381" s="35">
        <v>1</v>
      </c>
      <c r="M381" s="35">
        <v>2.74545454545455</v>
      </c>
      <c r="N381" s="35">
        <v>2.52727272727273</v>
      </c>
      <c r="O381" s="35">
        <v>26</v>
      </c>
      <c r="P381" s="35">
        <v>21.4727272727273</v>
      </c>
      <c r="Q381" s="35">
        <v>26.8</v>
      </c>
      <c r="R381" s="35">
        <v>22.1818181818182</v>
      </c>
      <c r="S381" s="35">
        <v>15.9454545454545</v>
      </c>
      <c r="T381" s="35">
        <v>15.4545454545455</v>
      </c>
      <c r="U381" s="35">
        <v>16.7636363636364</v>
      </c>
      <c r="V381" s="35">
        <v>16.1090909090909</v>
      </c>
      <c r="W381" s="35">
        <v>0.0181818181818182</v>
      </c>
      <c r="X381" s="35">
        <v>0.0181818181818182</v>
      </c>
      <c r="Y381" s="35">
        <v>0.636363636363636</v>
      </c>
      <c r="Z381" s="35">
        <v>0.690909090909091</v>
      </c>
      <c r="AA381" s="35">
        <v>62.38</v>
      </c>
      <c r="AB381" s="35">
        <v>63.05</v>
      </c>
      <c r="AC381" s="37">
        <f t="shared" si="13"/>
        <v>1.0740621994228832</v>
      </c>
      <c r="AD381" s="5">
        <f t="shared" si="12"/>
        <v>1.0740621994228832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>
      <c r="A382" s="28" t="s">
        <v>777</v>
      </c>
      <c r="B382" s="14" t="s">
        <v>778</v>
      </c>
      <c r="C382" s="13">
        <v>1</v>
      </c>
      <c r="D382" s="13">
        <v>1</v>
      </c>
      <c r="E382" s="13">
        <v>4</v>
      </c>
      <c r="F382" s="13">
        <v>4</v>
      </c>
      <c r="G382" s="34">
        <v>10.2045454545455</v>
      </c>
      <c r="H382" s="34">
        <v>3.84090909090909</v>
      </c>
      <c r="I382" s="34">
        <v>10.0454545454545</v>
      </c>
      <c r="J382" s="34">
        <v>3.90909090909091</v>
      </c>
      <c r="K382" s="35">
        <v>1.31818181818182</v>
      </c>
      <c r="L382" s="35">
        <v>1.20454545454545</v>
      </c>
      <c r="M382" s="35">
        <v>0.75</v>
      </c>
      <c r="N382" s="35">
        <v>0.659090909090909</v>
      </c>
      <c r="O382" s="35">
        <v>15.6818181818182</v>
      </c>
      <c r="P382" s="35">
        <v>12.8636363636364</v>
      </c>
      <c r="Q382" s="35">
        <v>14.2727272727273</v>
      </c>
      <c r="R382" s="35">
        <v>11.2727272727273</v>
      </c>
      <c r="S382" s="35">
        <v>14.7954545454545</v>
      </c>
      <c r="T382" s="35">
        <v>14.3863636363636</v>
      </c>
      <c r="U382" s="35">
        <v>13.7727272727273</v>
      </c>
      <c r="V382" s="35">
        <v>13.4545454545455</v>
      </c>
      <c r="W382" s="35">
        <v>0.0227272727272727</v>
      </c>
      <c r="X382" s="35"/>
      <c r="Y382" s="35"/>
      <c r="Z382" s="35"/>
      <c r="AA382" s="35">
        <v>42</v>
      </c>
      <c r="AB382" s="35">
        <v>38.8409090909091</v>
      </c>
      <c r="AC382" s="37">
        <f t="shared" si="13"/>
        <v>-7.521645021645</v>
      </c>
      <c r="AD382" s="5">
        <f t="shared" si="12"/>
        <v>-7.521645021645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>
      <c r="A383" s="28" t="s">
        <v>779</v>
      </c>
      <c r="B383" s="14" t="s">
        <v>780</v>
      </c>
      <c r="C383" s="13">
        <v>1</v>
      </c>
      <c r="D383" s="13">
        <v>1</v>
      </c>
      <c r="E383" s="13">
        <v>12</v>
      </c>
      <c r="F383" s="13">
        <v>11</v>
      </c>
      <c r="G383" s="34">
        <v>10.5530303030303</v>
      </c>
      <c r="H383" s="34">
        <v>2.54545454545455</v>
      </c>
      <c r="I383" s="34">
        <v>10.5785123966942</v>
      </c>
      <c r="J383" s="34">
        <v>2.53719008264463</v>
      </c>
      <c r="K383" s="35">
        <v>1.34090909090909</v>
      </c>
      <c r="L383" s="35">
        <v>0.900826446280992</v>
      </c>
      <c r="M383" s="35">
        <v>1.1900826446281</v>
      </c>
      <c r="N383" s="35">
        <v>1.00826446280992</v>
      </c>
      <c r="O383" s="35">
        <v>17.5606060606061</v>
      </c>
      <c r="P383" s="35">
        <v>13.4621212121212</v>
      </c>
      <c r="Q383" s="35">
        <v>17.3305785123967</v>
      </c>
      <c r="R383" s="35">
        <v>13.9834710743802</v>
      </c>
      <c r="S383" s="35">
        <v>7.40151515151515</v>
      </c>
      <c r="T383" s="35">
        <v>7.17424242424242</v>
      </c>
      <c r="U383" s="35">
        <v>9.16528925619835</v>
      </c>
      <c r="V383" s="35">
        <v>8.95867768595041</v>
      </c>
      <c r="W383" s="35">
        <v>0.0227272727272727</v>
      </c>
      <c r="X383" s="35">
        <v>0.0165289256198347</v>
      </c>
      <c r="Y383" s="35">
        <v>0.053030303030303</v>
      </c>
      <c r="Z383" s="35">
        <v>0.0661157024793388</v>
      </c>
      <c r="AA383" s="35">
        <v>36.86</v>
      </c>
      <c r="AB383" s="35">
        <v>38.35</v>
      </c>
      <c r="AC383" s="37">
        <f t="shared" si="13"/>
        <v>4.042322300596865</v>
      </c>
      <c r="AD383" s="5">
        <f t="shared" si="12"/>
        <v>4.042322300596865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>
      <c r="A384" s="28" t="s">
        <v>781</v>
      </c>
      <c r="B384" s="14" t="s">
        <v>782</v>
      </c>
      <c r="C384" s="13">
        <v>1</v>
      </c>
      <c r="D384" s="13">
        <v>1</v>
      </c>
      <c r="E384" s="13">
        <v>3</v>
      </c>
      <c r="F384" s="13">
        <v>3</v>
      </c>
      <c r="G384" s="34">
        <v>10.7878787878788</v>
      </c>
      <c r="H384" s="34">
        <v>3</v>
      </c>
      <c r="I384" s="34">
        <v>14.5151515151515</v>
      </c>
      <c r="J384" s="34">
        <v>3.15151515151515</v>
      </c>
      <c r="K384" s="35">
        <v>0.848484848484849</v>
      </c>
      <c r="L384" s="35">
        <v>0.666666666666667</v>
      </c>
      <c r="M384" s="35">
        <v>1.72727272727273</v>
      </c>
      <c r="N384" s="35">
        <v>1.24242424242424</v>
      </c>
      <c r="O384" s="35">
        <v>15.6060606060606</v>
      </c>
      <c r="P384" s="35">
        <v>11.3333333333333</v>
      </c>
      <c r="Q384" s="35">
        <v>12.9090909090909</v>
      </c>
      <c r="R384" s="35">
        <v>8.90909090909091</v>
      </c>
      <c r="S384" s="35">
        <v>13.5757575757576</v>
      </c>
      <c r="T384" s="35">
        <v>13.4545454545455</v>
      </c>
      <c r="U384" s="35">
        <v>12.6060606060606</v>
      </c>
      <c r="V384" s="35">
        <v>12.4848484848485</v>
      </c>
      <c r="W384" s="35"/>
      <c r="X384" s="35"/>
      <c r="Y384" s="35">
        <v>0.121212121212121</v>
      </c>
      <c r="Z384" s="35">
        <v>0.181818181818182</v>
      </c>
      <c r="AA384" s="35">
        <v>40.82</v>
      </c>
      <c r="AB384" s="35">
        <v>41.94</v>
      </c>
      <c r="AC384" s="37">
        <f t="shared" si="13"/>
        <v>2.7437530622243855</v>
      </c>
      <c r="AD384" s="5">
        <f aca="true" t="shared" si="14" ref="AD384:AD447">IF(AA384=0,"0",AB384/AA384*100-100)</f>
        <v>2.7437530622243855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>
      <c r="A385" s="28" t="s">
        <v>783</v>
      </c>
      <c r="B385" s="14" t="s">
        <v>784</v>
      </c>
      <c r="C385" s="13">
        <v>1</v>
      </c>
      <c r="D385" s="13">
        <v>1</v>
      </c>
      <c r="E385" s="13">
        <v>3</v>
      </c>
      <c r="F385" s="13">
        <v>3</v>
      </c>
      <c r="G385" s="34">
        <v>10.3939393939394</v>
      </c>
      <c r="H385" s="34">
        <v>4</v>
      </c>
      <c r="I385" s="34">
        <v>11.2727272727273</v>
      </c>
      <c r="J385" s="34">
        <v>3.81818181818182</v>
      </c>
      <c r="K385" s="35">
        <v>1.51515151515152</v>
      </c>
      <c r="L385" s="35">
        <v>0.818181818181818</v>
      </c>
      <c r="M385" s="35">
        <v>1.06060606060606</v>
      </c>
      <c r="N385" s="35">
        <v>0.878787878787879</v>
      </c>
      <c r="O385" s="35">
        <v>15.4545454545455</v>
      </c>
      <c r="P385" s="35">
        <v>11.0606060606061</v>
      </c>
      <c r="Q385" s="35">
        <v>14.8484848484848</v>
      </c>
      <c r="R385" s="35">
        <v>12.2727272727273</v>
      </c>
      <c r="S385" s="35">
        <v>19.6666666666667</v>
      </c>
      <c r="T385" s="35">
        <v>19.2727272727273</v>
      </c>
      <c r="U385" s="35">
        <v>25.3636363636364</v>
      </c>
      <c r="V385" s="35">
        <v>25.0909090909091</v>
      </c>
      <c r="W385" s="35"/>
      <c r="X385" s="35"/>
      <c r="Y385" s="35"/>
      <c r="Z385" s="35">
        <v>0.0303030303030303</v>
      </c>
      <c r="AA385" s="35">
        <v>47.03</v>
      </c>
      <c r="AB385" s="35">
        <v>52.58</v>
      </c>
      <c r="AC385" s="37">
        <f t="shared" si="13"/>
        <v>11.800978099085697</v>
      </c>
      <c r="AD385" s="5">
        <f t="shared" si="14"/>
        <v>11.800978099085697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>
      <c r="A386" s="28" t="s">
        <v>785</v>
      </c>
      <c r="B386" s="14" t="s">
        <v>786</v>
      </c>
      <c r="C386" s="13">
        <v>1</v>
      </c>
      <c r="D386" s="13">
        <v>1</v>
      </c>
      <c r="E386" s="13">
        <v>12</v>
      </c>
      <c r="F386" s="13">
        <v>12</v>
      </c>
      <c r="G386" s="34">
        <v>14.9469696969697</v>
      </c>
      <c r="H386" s="34">
        <v>2.81818181818182</v>
      </c>
      <c r="I386" s="34">
        <v>16.8787878787879</v>
      </c>
      <c r="J386" s="34">
        <v>3.12878787878788</v>
      </c>
      <c r="K386" s="35">
        <v>3.53030303030303</v>
      </c>
      <c r="L386" s="35">
        <v>2.33333333333333</v>
      </c>
      <c r="M386" s="35">
        <v>3.40151515151515</v>
      </c>
      <c r="N386" s="35">
        <v>2.36363636363636</v>
      </c>
      <c r="O386" s="35">
        <v>32.25</v>
      </c>
      <c r="P386" s="35">
        <v>21.0378787878788</v>
      </c>
      <c r="Q386" s="35">
        <v>28.3409090909091</v>
      </c>
      <c r="R386" s="35">
        <v>20.8257575757576</v>
      </c>
      <c r="S386" s="35">
        <v>26.0833333333333</v>
      </c>
      <c r="T386" s="35">
        <v>26.0454545454545</v>
      </c>
      <c r="U386" s="35">
        <v>30.030303030303</v>
      </c>
      <c r="V386" s="35">
        <v>29.969696969697</v>
      </c>
      <c r="W386" s="35">
        <v>0.00757575757575758</v>
      </c>
      <c r="X386" s="35"/>
      <c r="Y386" s="35">
        <v>0.0833333333333333</v>
      </c>
      <c r="Z386" s="35">
        <v>0.0303030303030303</v>
      </c>
      <c r="AA386" s="35">
        <v>76.81</v>
      </c>
      <c r="AB386" s="35">
        <v>78.68</v>
      </c>
      <c r="AC386" s="37">
        <f t="shared" si="13"/>
        <v>2.4345788308814065</v>
      </c>
      <c r="AD386" s="5">
        <f t="shared" si="14"/>
        <v>2.4345788308814065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>
      <c r="A387" s="28" t="s">
        <v>787</v>
      </c>
      <c r="B387" s="14" t="s">
        <v>788</v>
      </c>
      <c r="C387" s="13">
        <v>1</v>
      </c>
      <c r="D387" s="13">
        <v>1</v>
      </c>
      <c r="E387" s="13">
        <v>8</v>
      </c>
      <c r="F387" s="13">
        <v>8</v>
      </c>
      <c r="G387" s="34">
        <v>19.7954545454545</v>
      </c>
      <c r="H387" s="34">
        <v>3.21590909090909</v>
      </c>
      <c r="I387" s="34">
        <v>21.9772727272727</v>
      </c>
      <c r="J387" s="34">
        <v>3.28409090909091</v>
      </c>
      <c r="K387" s="35">
        <v>1.89772727272727</v>
      </c>
      <c r="L387" s="35">
        <v>1.22727272727273</v>
      </c>
      <c r="M387" s="35">
        <v>2.86363636363636</v>
      </c>
      <c r="N387" s="35">
        <v>2.57954545454545</v>
      </c>
      <c r="O387" s="35">
        <v>19.7272727272727</v>
      </c>
      <c r="P387" s="35">
        <v>13.7840909090909</v>
      </c>
      <c r="Q387" s="35">
        <v>19.1022727272727</v>
      </c>
      <c r="R387" s="35">
        <v>12.6931818181818</v>
      </c>
      <c r="S387" s="35">
        <v>8.56818181818182</v>
      </c>
      <c r="T387" s="35">
        <v>8.32954545454546</v>
      </c>
      <c r="U387" s="35">
        <v>8.54545454545454</v>
      </c>
      <c r="V387" s="35">
        <v>8.40909090909091</v>
      </c>
      <c r="W387" s="35"/>
      <c r="X387" s="35">
        <v>0.0227272727272727</v>
      </c>
      <c r="Y387" s="35">
        <v>0.0681818181818182</v>
      </c>
      <c r="Z387" s="35">
        <v>0.193181818181818</v>
      </c>
      <c r="AA387" s="35">
        <v>49.99</v>
      </c>
      <c r="AB387" s="35">
        <v>52.7</v>
      </c>
      <c r="AC387" s="37">
        <f t="shared" si="13"/>
        <v>5.421084216843369</v>
      </c>
      <c r="AD387" s="5">
        <f t="shared" si="14"/>
        <v>5.421084216843369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>
      <c r="A388" s="28" t="s">
        <v>789</v>
      </c>
      <c r="B388" s="14" t="s">
        <v>790</v>
      </c>
      <c r="C388" s="13">
        <v>1</v>
      </c>
      <c r="D388" s="13">
        <v>1</v>
      </c>
      <c r="E388" s="13">
        <v>13</v>
      </c>
      <c r="F388" s="13">
        <v>13</v>
      </c>
      <c r="G388" s="34">
        <v>33.3146853146853</v>
      </c>
      <c r="H388" s="34">
        <v>2.42657342657343</v>
      </c>
      <c r="I388" s="34">
        <v>31.4895104895105</v>
      </c>
      <c r="J388" s="34">
        <v>2.57342657342657</v>
      </c>
      <c r="K388" s="35">
        <v>2.47552447552448</v>
      </c>
      <c r="L388" s="35">
        <v>2.01398601398601</v>
      </c>
      <c r="M388" s="35">
        <v>1.58741258741259</v>
      </c>
      <c r="N388" s="35">
        <v>1.34265734265734</v>
      </c>
      <c r="O388" s="35">
        <v>26.2587412587413</v>
      </c>
      <c r="P388" s="35">
        <v>20.7272727272727</v>
      </c>
      <c r="Q388" s="35">
        <v>21.958041958042</v>
      </c>
      <c r="R388" s="35">
        <v>17.4125874125874</v>
      </c>
      <c r="S388" s="35">
        <v>19.020979020979</v>
      </c>
      <c r="T388" s="35">
        <v>18.8391608391608</v>
      </c>
      <c r="U388" s="35">
        <v>22.4405594405594</v>
      </c>
      <c r="V388" s="35">
        <v>22.0769230769231</v>
      </c>
      <c r="W388" s="35"/>
      <c r="X388" s="35">
        <v>0.020979020979021</v>
      </c>
      <c r="Y388" s="35">
        <v>0.0839160839160839</v>
      </c>
      <c r="Z388" s="35">
        <v>0.0559440559440559</v>
      </c>
      <c r="AA388" s="35">
        <v>81.07</v>
      </c>
      <c r="AB388" s="35">
        <v>77.55</v>
      </c>
      <c r="AC388" s="37">
        <f t="shared" si="13"/>
        <v>-4.341926729986426</v>
      </c>
      <c r="AD388" s="5">
        <f t="shared" si="14"/>
        <v>-4.341926729986426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>
      <c r="A389" s="28" t="s">
        <v>791</v>
      </c>
      <c r="B389" s="14" t="s">
        <v>792</v>
      </c>
      <c r="C389" s="13">
        <v>1</v>
      </c>
      <c r="D389" s="13">
        <v>1</v>
      </c>
      <c r="E389" s="13">
        <v>7</v>
      </c>
      <c r="F389" s="13">
        <v>7</v>
      </c>
      <c r="G389" s="34">
        <v>14.8701298701299</v>
      </c>
      <c r="H389" s="34">
        <v>4.84415584415584</v>
      </c>
      <c r="I389" s="34">
        <v>15.9480519480519</v>
      </c>
      <c r="J389" s="34">
        <v>5.11688311688312</v>
      </c>
      <c r="K389" s="35">
        <v>3.16883116883117</v>
      </c>
      <c r="L389" s="35">
        <v>2.57142857142857</v>
      </c>
      <c r="M389" s="35">
        <v>3.36363636363636</v>
      </c>
      <c r="N389" s="35">
        <v>2.67532467532468</v>
      </c>
      <c r="O389" s="35">
        <v>25.2207792207792</v>
      </c>
      <c r="P389" s="35">
        <v>16.7402597402597</v>
      </c>
      <c r="Q389" s="35">
        <v>22.8961038961039</v>
      </c>
      <c r="R389" s="35">
        <v>16.3246753246753</v>
      </c>
      <c r="S389" s="35">
        <v>33.2077922077922</v>
      </c>
      <c r="T389" s="35">
        <v>33.1298701298701</v>
      </c>
      <c r="U389" s="35">
        <v>31.8961038961039</v>
      </c>
      <c r="V389" s="35">
        <v>31.6753246753247</v>
      </c>
      <c r="W389" s="35"/>
      <c r="X389" s="35"/>
      <c r="Y389" s="35">
        <v>0.012987012987013</v>
      </c>
      <c r="Z389" s="35"/>
      <c r="AA389" s="35">
        <v>76.47</v>
      </c>
      <c r="AB389" s="35">
        <v>74.1038961038961</v>
      </c>
      <c r="AC389" s="37">
        <f t="shared" si="13"/>
        <v>-3.09415966536406</v>
      </c>
      <c r="AD389" s="5">
        <f t="shared" si="14"/>
        <v>-3.09415966536406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3"/>
      <c r="H390" s="33"/>
      <c r="I390" s="33"/>
      <c r="J390" s="33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>
        <v>58.47</v>
      </c>
      <c r="AB390" s="32"/>
      <c r="AC390" s="36">
        <f t="shared" si="13"/>
        <v>-100</v>
      </c>
      <c r="AD390" s="18">
        <f t="shared" si="14"/>
        <v>-100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4"/>
      <c r="H391" s="34"/>
      <c r="I391" s="34"/>
      <c r="J391" s="3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4"/>
      <c r="H392" s="34"/>
      <c r="I392" s="34"/>
      <c r="J392" s="3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4"/>
      <c r="H393" s="34"/>
      <c r="I393" s="34"/>
      <c r="J393" s="3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4"/>
      <c r="H394" s="34"/>
      <c r="I394" s="34"/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4"/>
      <c r="H395" s="34"/>
      <c r="I395" s="34"/>
      <c r="J395" s="3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4"/>
      <c r="H396" s="34"/>
      <c r="I396" s="34"/>
      <c r="J396" s="3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4"/>
      <c r="H397" s="34"/>
      <c r="I397" s="34"/>
      <c r="J397" s="3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4"/>
      <c r="H398" s="34"/>
      <c r="I398" s="34"/>
      <c r="J398" s="3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4"/>
      <c r="H399" s="34"/>
      <c r="I399" s="34"/>
      <c r="J399" s="3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4"/>
      <c r="H400" s="34"/>
      <c r="I400" s="34"/>
      <c r="J400" s="3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4"/>
      <c r="H401" s="34"/>
      <c r="I401" s="34"/>
      <c r="J401" s="3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4"/>
      <c r="H402" s="34"/>
      <c r="I402" s="34"/>
      <c r="J402" s="3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4"/>
      <c r="H403" s="34"/>
      <c r="I403" s="34"/>
      <c r="J403" s="3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4"/>
      <c r="H404" s="34"/>
      <c r="I404" s="34"/>
      <c r="J404" s="3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4"/>
      <c r="H405" s="34"/>
      <c r="I405" s="34"/>
      <c r="J405" s="3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4"/>
      <c r="H406" s="34"/>
      <c r="I406" s="34"/>
      <c r="J406" s="3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4"/>
      <c r="H407" s="34"/>
      <c r="I407" s="34"/>
      <c r="J407" s="3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4"/>
      <c r="H408" s="34"/>
      <c r="I408" s="34"/>
      <c r="J408" s="3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4"/>
      <c r="H409" s="34"/>
      <c r="I409" s="34"/>
      <c r="J409" s="3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4"/>
      <c r="H410" s="34"/>
      <c r="I410" s="34"/>
      <c r="J410" s="3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4"/>
      <c r="H411" s="34"/>
      <c r="I411" s="34"/>
      <c r="J411" s="3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4"/>
      <c r="H412" s="34"/>
      <c r="I412" s="34"/>
      <c r="J412" s="3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4"/>
      <c r="H413" s="34"/>
      <c r="I413" s="34"/>
      <c r="J413" s="3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4"/>
      <c r="H414" s="34"/>
      <c r="I414" s="34"/>
      <c r="J414" s="3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3"/>
      <c r="H415" s="33"/>
      <c r="I415" s="33"/>
      <c r="J415" s="33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6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4"/>
      <c r="H416" s="34"/>
      <c r="I416" s="34"/>
      <c r="J416" s="3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4"/>
      <c r="H417" s="34"/>
      <c r="I417" s="34"/>
      <c r="J417" s="3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4"/>
      <c r="H418" s="34"/>
      <c r="I418" s="34"/>
      <c r="J418" s="3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4"/>
      <c r="H419" s="34"/>
      <c r="I419" s="34"/>
      <c r="J419" s="3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4"/>
      <c r="H420" s="34"/>
      <c r="I420" s="34"/>
      <c r="J420" s="3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4"/>
      <c r="H421" s="34"/>
      <c r="I421" s="34"/>
      <c r="J421" s="3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4"/>
      <c r="H422" s="34"/>
      <c r="I422" s="34"/>
      <c r="J422" s="3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4"/>
      <c r="H423" s="34"/>
      <c r="I423" s="34"/>
      <c r="J423" s="3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4"/>
      <c r="H424" s="34"/>
      <c r="I424" s="34"/>
      <c r="J424" s="3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4"/>
      <c r="H425" s="34"/>
      <c r="I425" s="34"/>
      <c r="J425" s="3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4"/>
      <c r="H426" s="34"/>
      <c r="I426" s="34"/>
      <c r="J426" s="3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4"/>
      <c r="H427" s="34"/>
      <c r="I427" s="34"/>
      <c r="J427" s="3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4"/>
      <c r="H428" s="34"/>
      <c r="I428" s="34"/>
      <c r="J428" s="3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4"/>
      <c r="H429" s="34"/>
      <c r="I429" s="34"/>
      <c r="J429" s="3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4"/>
      <c r="H430" s="34"/>
      <c r="I430" s="34"/>
      <c r="J430" s="3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4"/>
      <c r="H431" s="34"/>
      <c r="I431" s="34"/>
      <c r="J431" s="3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4"/>
      <c r="H432" s="34"/>
      <c r="I432" s="34"/>
      <c r="J432" s="3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4"/>
      <c r="H433" s="34"/>
      <c r="I433" s="34"/>
      <c r="J433" s="3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4"/>
      <c r="H434" s="34"/>
      <c r="I434" s="34"/>
      <c r="J434" s="3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4"/>
      <c r="H435" s="34"/>
      <c r="I435" s="34"/>
      <c r="J435" s="3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4"/>
      <c r="H436" s="34"/>
      <c r="I436" s="34"/>
      <c r="J436" s="3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4"/>
      <c r="H437" s="34"/>
      <c r="I437" s="34"/>
      <c r="J437" s="3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4"/>
      <c r="H438" s="34"/>
      <c r="I438" s="34"/>
      <c r="J438" s="3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4"/>
      <c r="H439" s="34"/>
      <c r="I439" s="34"/>
      <c r="J439" s="3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4"/>
      <c r="H440" s="34"/>
      <c r="I440" s="34"/>
      <c r="J440" s="3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4"/>
      <c r="H441" s="34"/>
      <c r="I441" s="34"/>
      <c r="J441" s="3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4"/>
      <c r="H442" s="34"/>
      <c r="I442" s="34"/>
      <c r="J442" s="3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4"/>
      <c r="H443" s="34"/>
      <c r="I443" s="34"/>
      <c r="J443" s="3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4"/>
      <c r="H444" s="34"/>
      <c r="I444" s="34"/>
      <c r="J444" s="3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4"/>
      <c r="H445" s="34"/>
      <c r="I445" s="34"/>
      <c r="J445" s="3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4"/>
      <c r="H446" s="34"/>
      <c r="I446" s="34"/>
      <c r="J446" s="3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4"/>
      <c r="H447" s="34"/>
      <c r="I447" s="34"/>
      <c r="J447" s="3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4"/>
      <c r="H448" s="34"/>
      <c r="I448" s="34"/>
      <c r="J448" s="3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3"/>
      <c r="H449" s="33"/>
      <c r="I449" s="33"/>
      <c r="J449" s="33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6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4"/>
      <c r="H450" s="34"/>
      <c r="I450" s="34"/>
      <c r="J450" s="3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4"/>
      <c r="H451" s="34"/>
      <c r="I451" s="34"/>
      <c r="J451" s="3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4"/>
      <c r="H452" s="34"/>
      <c r="I452" s="34"/>
      <c r="J452" s="3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4"/>
      <c r="H453" s="34"/>
      <c r="I453" s="34"/>
      <c r="J453" s="3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4"/>
      <c r="H454" s="34"/>
      <c r="I454" s="34"/>
      <c r="J454" s="3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4"/>
      <c r="H455" s="34"/>
      <c r="I455" s="34"/>
      <c r="J455" s="3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4"/>
      <c r="H456" s="34"/>
      <c r="I456" s="34"/>
      <c r="J456" s="3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3"/>
      <c r="H481" s="33"/>
      <c r="I481" s="33"/>
      <c r="J481" s="33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6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4"/>
      <c r="H486" s="34"/>
      <c r="I486" s="34"/>
      <c r="J486" s="3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4"/>
      <c r="H487" s="34"/>
      <c r="I487" s="34"/>
      <c r="J487" s="3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4"/>
      <c r="H488" s="34"/>
      <c r="I488" s="34"/>
      <c r="J488" s="3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4"/>
      <c r="H489" s="34"/>
      <c r="I489" s="34"/>
      <c r="J489" s="3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4"/>
      <c r="H490" s="34"/>
      <c r="I490" s="34"/>
      <c r="J490" s="3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4"/>
      <c r="H491" s="34"/>
      <c r="I491" s="34"/>
      <c r="J491" s="3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4"/>
      <c r="H492" s="34"/>
      <c r="I492" s="34"/>
      <c r="J492" s="3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4"/>
      <c r="H493" s="34"/>
      <c r="I493" s="34"/>
      <c r="J493" s="3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4"/>
      <c r="H494" s="34"/>
      <c r="I494" s="34"/>
      <c r="J494" s="3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4"/>
      <c r="H495" s="34"/>
      <c r="I495" s="34"/>
      <c r="J495" s="3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4"/>
      <c r="H496" s="34"/>
      <c r="I496" s="34"/>
      <c r="J496" s="3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4"/>
      <c r="H497" s="34"/>
      <c r="I497" s="34"/>
      <c r="J497" s="3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4"/>
      <c r="H498" s="34"/>
      <c r="I498" s="34"/>
      <c r="J498" s="3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4"/>
      <c r="H499" s="34"/>
      <c r="I499" s="34"/>
      <c r="J499" s="3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3"/>
      <c r="H500" s="33"/>
      <c r="I500" s="33"/>
      <c r="J500" s="33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6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4"/>
      <c r="H501" s="34"/>
      <c r="I501" s="34"/>
      <c r="J501" s="3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4"/>
      <c r="H502" s="34"/>
      <c r="I502" s="34"/>
      <c r="J502" s="3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4"/>
      <c r="H503" s="34"/>
      <c r="I503" s="34"/>
      <c r="J503" s="3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4"/>
      <c r="H504" s="34"/>
      <c r="I504" s="34"/>
      <c r="J504" s="3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4"/>
      <c r="H505" s="34"/>
      <c r="I505" s="34"/>
      <c r="J505" s="3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4"/>
      <c r="H506" s="34"/>
      <c r="I506" s="34"/>
      <c r="J506" s="3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4"/>
      <c r="H507" s="34"/>
      <c r="I507" s="34"/>
      <c r="J507" s="3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4"/>
      <c r="H508" s="34"/>
      <c r="I508" s="34"/>
      <c r="J508" s="3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4"/>
      <c r="H509" s="34"/>
      <c r="I509" s="34"/>
      <c r="J509" s="3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4"/>
      <c r="H510" s="34"/>
      <c r="I510" s="34"/>
      <c r="J510" s="3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4"/>
      <c r="H511" s="34"/>
      <c r="I511" s="34"/>
      <c r="J511" s="3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4"/>
      <c r="H512" s="34"/>
      <c r="I512" s="34"/>
      <c r="J512" s="3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4"/>
      <c r="H513" s="34"/>
      <c r="I513" s="34"/>
      <c r="J513" s="3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4"/>
      <c r="H514" s="34"/>
      <c r="I514" s="34"/>
      <c r="J514" s="3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4"/>
      <c r="H515" s="34"/>
      <c r="I515" s="34"/>
      <c r="J515" s="3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4"/>
      <c r="H516" s="34"/>
      <c r="I516" s="34"/>
      <c r="J516" s="3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4"/>
      <c r="H517" s="34"/>
      <c r="I517" s="34"/>
      <c r="J517" s="3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4"/>
      <c r="H518" s="34"/>
      <c r="I518" s="34"/>
      <c r="J518" s="3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4"/>
      <c r="H519" s="34"/>
      <c r="I519" s="34"/>
      <c r="J519" s="3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4"/>
      <c r="H520" s="34"/>
      <c r="I520" s="34"/>
      <c r="J520" s="3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3"/>
      <c r="H521" s="33"/>
      <c r="I521" s="33"/>
      <c r="J521" s="33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6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4"/>
      <c r="H522" s="34"/>
      <c r="I522" s="34"/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4"/>
      <c r="H523" s="34"/>
      <c r="I523" s="34"/>
      <c r="J523" s="3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4"/>
      <c r="H524" s="34"/>
      <c r="I524" s="34"/>
      <c r="J524" s="3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4"/>
      <c r="H525" s="34"/>
      <c r="I525" s="34"/>
      <c r="J525" s="3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4"/>
      <c r="H526" s="34"/>
      <c r="I526" s="34"/>
      <c r="J526" s="3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4"/>
      <c r="H527" s="34"/>
      <c r="I527" s="34"/>
      <c r="J527" s="3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4"/>
      <c r="H528" s="34"/>
      <c r="I528" s="34"/>
      <c r="J528" s="3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4"/>
      <c r="H529" s="34"/>
      <c r="I529" s="34"/>
      <c r="J529" s="3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4"/>
      <c r="H530" s="34"/>
      <c r="I530" s="34"/>
      <c r="J530" s="3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4"/>
      <c r="H531" s="34"/>
      <c r="I531" s="34"/>
      <c r="J531" s="3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4"/>
      <c r="H532" s="34"/>
      <c r="I532" s="34"/>
      <c r="J532" s="3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4"/>
      <c r="H533" s="34"/>
      <c r="I533" s="34"/>
      <c r="J533" s="3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4"/>
      <c r="H534" s="34"/>
      <c r="I534" s="34"/>
      <c r="J534" s="3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4"/>
      <c r="H535" s="34"/>
      <c r="I535" s="34"/>
      <c r="J535" s="3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4"/>
      <c r="H536" s="34"/>
      <c r="I536" s="34"/>
      <c r="J536" s="3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4"/>
      <c r="H537" s="34"/>
      <c r="I537" s="34"/>
      <c r="J537" s="3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4"/>
      <c r="H538" s="34"/>
      <c r="I538" s="34"/>
      <c r="J538" s="3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3"/>
      <c r="H539" s="33"/>
      <c r="I539" s="33"/>
      <c r="J539" s="33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6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4"/>
      <c r="H540" s="34"/>
      <c r="I540" s="34"/>
      <c r="J540" s="3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4"/>
      <c r="H541" s="34"/>
      <c r="I541" s="34"/>
      <c r="J541" s="3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4"/>
      <c r="H542" s="34"/>
      <c r="I542" s="34"/>
      <c r="J542" s="3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4"/>
      <c r="H543" s="34"/>
      <c r="I543" s="34"/>
      <c r="J543" s="3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4"/>
      <c r="H544" s="34"/>
      <c r="I544" s="34"/>
      <c r="J544" s="3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4"/>
      <c r="H545" s="34"/>
      <c r="I545" s="34"/>
      <c r="J545" s="3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4"/>
      <c r="H546" s="34"/>
      <c r="I546" s="34"/>
      <c r="J546" s="3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4"/>
      <c r="H547" s="34"/>
      <c r="I547" s="34"/>
      <c r="J547" s="3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4"/>
      <c r="H548" s="34"/>
      <c r="I548" s="34"/>
      <c r="J548" s="3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4"/>
      <c r="H549" s="34"/>
      <c r="I549" s="34"/>
      <c r="J549" s="3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4"/>
      <c r="H550" s="34"/>
      <c r="I550" s="34"/>
      <c r="J550" s="3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4"/>
      <c r="H551" s="34"/>
      <c r="I551" s="34"/>
      <c r="J551" s="3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4"/>
      <c r="H552" s="34"/>
      <c r="I552" s="34"/>
      <c r="J552" s="3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4"/>
      <c r="H553" s="34"/>
      <c r="I553" s="34"/>
      <c r="J553" s="3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4"/>
      <c r="H554" s="34"/>
      <c r="I554" s="34"/>
      <c r="J554" s="3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4"/>
      <c r="H555" s="34"/>
      <c r="I555" s="34"/>
      <c r="J555" s="3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4"/>
      <c r="H556" s="34"/>
      <c r="I556" s="34"/>
      <c r="J556" s="3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4"/>
      <c r="H557" s="34"/>
      <c r="I557" s="34"/>
      <c r="J557" s="3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4"/>
      <c r="H558" s="34"/>
      <c r="I558" s="34"/>
      <c r="J558" s="3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4"/>
      <c r="H559" s="34"/>
      <c r="I559" s="34"/>
      <c r="J559" s="3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4"/>
      <c r="H560" s="34"/>
      <c r="I560" s="34"/>
      <c r="J560" s="3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4"/>
      <c r="H561" s="34"/>
      <c r="I561" s="34"/>
      <c r="J561" s="3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4"/>
      <c r="H562" s="34"/>
      <c r="I562" s="34"/>
      <c r="J562" s="3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4"/>
      <c r="H563" s="34"/>
      <c r="I563" s="34"/>
      <c r="J563" s="3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4"/>
      <c r="H564" s="34"/>
      <c r="I564" s="34"/>
      <c r="J564" s="3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4"/>
      <c r="H565" s="34"/>
      <c r="I565" s="34"/>
      <c r="J565" s="3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4"/>
      <c r="H566" s="34"/>
      <c r="I566" s="34"/>
      <c r="J566" s="3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4"/>
      <c r="H567" s="34"/>
      <c r="I567" s="34"/>
      <c r="J567" s="3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4"/>
      <c r="H568" s="34"/>
      <c r="I568" s="34"/>
      <c r="J568" s="3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4"/>
      <c r="H569" s="34"/>
      <c r="I569" s="34"/>
      <c r="J569" s="3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4"/>
      <c r="H570" s="34"/>
      <c r="I570" s="34"/>
      <c r="J570" s="3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4"/>
      <c r="H571" s="34"/>
      <c r="I571" s="34"/>
      <c r="J571" s="3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4"/>
      <c r="H572" s="34"/>
      <c r="I572" s="34"/>
      <c r="J572" s="3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4"/>
      <c r="H573" s="34"/>
      <c r="I573" s="34"/>
      <c r="J573" s="3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4"/>
      <c r="H574" s="34"/>
      <c r="I574" s="34"/>
      <c r="J574" s="3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4"/>
      <c r="H575" s="34"/>
      <c r="I575" s="34"/>
      <c r="J575" s="3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4"/>
      <c r="H576" s="34"/>
      <c r="I576" s="34"/>
      <c r="J576" s="3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3"/>
      <c r="H577" s="33"/>
      <c r="I577" s="33"/>
      <c r="J577" s="33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6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4"/>
      <c r="H578" s="34"/>
      <c r="I578" s="34"/>
      <c r="J578" s="3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4"/>
      <c r="H579" s="34"/>
      <c r="I579" s="34"/>
      <c r="J579" s="3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4"/>
      <c r="H580" s="34"/>
      <c r="I580" s="34"/>
      <c r="J580" s="3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4"/>
      <c r="H581" s="34"/>
      <c r="I581" s="34"/>
      <c r="J581" s="3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4"/>
      <c r="H582" s="34"/>
      <c r="I582" s="34"/>
      <c r="J582" s="3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4"/>
      <c r="H583" s="34"/>
      <c r="I583" s="34"/>
      <c r="J583" s="3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4"/>
      <c r="H584" s="34"/>
      <c r="I584" s="34"/>
      <c r="J584" s="3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4"/>
      <c r="H585" s="34"/>
      <c r="I585" s="34"/>
      <c r="J585" s="3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4"/>
      <c r="H586" s="34"/>
      <c r="I586" s="34"/>
      <c r="J586" s="3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4"/>
      <c r="H587" s="34"/>
      <c r="I587" s="34"/>
      <c r="J587" s="3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4"/>
      <c r="H588" s="34"/>
      <c r="I588" s="34"/>
      <c r="J588" s="3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4"/>
      <c r="H589" s="34"/>
      <c r="I589" s="34"/>
      <c r="J589" s="3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4"/>
      <c r="H590" s="34"/>
      <c r="I590" s="34"/>
      <c r="J590" s="3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4"/>
      <c r="H591" s="34"/>
      <c r="I591" s="34"/>
      <c r="J591" s="3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4"/>
      <c r="H592" s="34"/>
      <c r="I592" s="34"/>
      <c r="J592" s="3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4"/>
      <c r="H593" s="34"/>
      <c r="I593" s="34"/>
      <c r="J593" s="3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4"/>
      <c r="H594" s="34"/>
      <c r="I594" s="34"/>
      <c r="J594" s="3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4"/>
      <c r="H595" s="34"/>
      <c r="I595" s="34"/>
      <c r="J595" s="3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4"/>
      <c r="H596" s="34"/>
      <c r="I596" s="34"/>
      <c r="J596" s="3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4"/>
      <c r="H597" s="34"/>
      <c r="I597" s="34"/>
      <c r="J597" s="3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4"/>
      <c r="H598" s="34"/>
      <c r="I598" s="34"/>
      <c r="J598" s="3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4"/>
      <c r="H599" s="34"/>
      <c r="I599" s="34"/>
      <c r="J599" s="3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4"/>
      <c r="H600" s="34"/>
      <c r="I600" s="34"/>
      <c r="J600" s="3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3"/>
      <c r="H601" s="33"/>
      <c r="I601" s="33"/>
      <c r="J601" s="33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6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4"/>
      <c r="H602" s="34"/>
      <c r="I602" s="34"/>
      <c r="J602" s="3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4"/>
      <c r="H603" s="34"/>
      <c r="I603" s="34"/>
      <c r="J603" s="3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4"/>
      <c r="H604" s="34"/>
      <c r="I604" s="34"/>
      <c r="J604" s="3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4"/>
      <c r="H605" s="34"/>
      <c r="I605" s="34"/>
      <c r="J605" s="3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4"/>
      <c r="H606" s="34"/>
      <c r="I606" s="34"/>
      <c r="J606" s="3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4"/>
      <c r="H607" s="34"/>
      <c r="I607" s="34"/>
      <c r="J607" s="3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4"/>
      <c r="H608" s="34"/>
      <c r="I608" s="34"/>
      <c r="J608" s="3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4"/>
      <c r="H609" s="34"/>
      <c r="I609" s="34"/>
      <c r="J609" s="3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4"/>
      <c r="H610" s="34"/>
      <c r="I610" s="34"/>
      <c r="J610" s="3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4"/>
      <c r="H611" s="34"/>
      <c r="I611" s="34"/>
      <c r="J611" s="3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4"/>
      <c r="H612" s="34"/>
      <c r="I612" s="34"/>
      <c r="J612" s="3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4"/>
      <c r="H613" s="34"/>
      <c r="I613" s="34"/>
      <c r="J613" s="3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4"/>
      <c r="H614" s="34"/>
      <c r="I614" s="34"/>
      <c r="J614" s="3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4"/>
      <c r="H615" s="34"/>
      <c r="I615" s="34"/>
      <c r="J615" s="3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4"/>
      <c r="H616" s="34"/>
      <c r="I616" s="34"/>
      <c r="J616" s="3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4"/>
      <c r="H617" s="34"/>
      <c r="I617" s="34"/>
      <c r="J617" s="3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4"/>
      <c r="H618" s="34"/>
      <c r="I618" s="34"/>
      <c r="J618" s="3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4"/>
      <c r="H619" s="34"/>
      <c r="I619" s="34"/>
      <c r="J619" s="3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4"/>
      <c r="H620" s="34"/>
      <c r="I620" s="34"/>
      <c r="J620" s="3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4"/>
      <c r="H621" s="34"/>
      <c r="I621" s="34"/>
      <c r="J621" s="3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4"/>
      <c r="H622" s="34"/>
      <c r="I622" s="34"/>
      <c r="J622" s="3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3"/>
      <c r="H623" s="33"/>
      <c r="I623" s="33"/>
      <c r="J623" s="33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6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4"/>
      <c r="H624" s="34"/>
      <c r="I624" s="34"/>
      <c r="J624" s="3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4"/>
      <c r="H625" s="34"/>
      <c r="I625" s="34"/>
      <c r="J625" s="3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4"/>
      <c r="H626" s="34"/>
      <c r="I626" s="34"/>
      <c r="J626" s="3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4"/>
      <c r="H627" s="34"/>
      <c r="I627" s="34"/>
      <c r="J627" s="3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4"/>
      <c r="H628" s="34"/>
      <c r="I628" s="34"/>
      <c r="J628" s="3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4"/>
      <c r="H629" s="34"/>
      <c r="I629" s="34"/>
      <c r="J629" s="3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4"/>
      <c r="H630" s="34"/>
      <c r="I630" s="34"/>
      <c r="J630" s="3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4"/>
      <c r="H631" s="34"/>
      <c r="I631" s="34"/>
      <c r="J631" s="3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4"/>
      <c r="H632" s="34"/>
      <c r="I632" s="34"/>
      <c r="J632" s="3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4"/>
      <c r="H633" s="34"/>
      <c r="I633" s="34"/>
      <c r="J633" s="3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4"/>
      <c r="H634" s="34"/>
      <c r="I634" s="34"/>
      <c r="J634" s="3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4"/>
      <c r="H635" s="34"/>
      <c r="I635" s="34"/>
      <c r="J635" s="3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4"/>
      <c r="H636" s="34"/>
      <c r="I636" s="34"/>
      <c r="J636" s="3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4"/>
      <c r="H637" s="34"/>
      <c r="I637" s="34"/>
      <c r="J637" s="3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4"/>
      <c r="H638" s="34"/>
      <c r="I638" s="34"/>
      <c r="J638" s="3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4"/>
      <c r="H639" s="34"/>
      <c r="I639" s="34"/>
      <c r="J639" s="3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4"/>
      <c r="H640" s="34"/>
      <c r="I640" s="34"/>
      <c r="J640" s="3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4"/>
      <c r="H641" s="34"/>
      <c r="I641" s="34"/>
      <c r="J641" s="3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4"/>
      <c r="H642" s="34"/>
      <c r="I642" s="34"/>
      <c r="J642" s="3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4"/>
      <c r="H643" s="34"/>
      <c r="I643" s="34"/>
      <c r="J643" s="3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4"/>
      <c r="H644" s="34"/>
      <c r="I644" s="34"/>
      <c r="J644" s="3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4"/>
      <c r="H645" s="34"/>
      <c r="I645" s="34"/>
      <c r="J645" s="3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4"/>
      <c r="H646" s="34"/>
      <c r="I646" s="34"/>
      <c r="J646" s="3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3"/>
      <c r="H647" s="33"/>
      <c r="I647" s="33"/>
      <c r="J647" s="33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6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4"/>
      <c r="H648" s="34"/>
      <c r="I648" s="34"/>
      <c r="J648" s="3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4"/>
      <c r="H649" s="34"/>
      <c r="I649" s="34"/>
      <c r="J649" s="3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4"/>
      <c r="H650" s="34"/>
      <c r="I650" s="34"/>
      <c r="J650" s="3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4"/>
      <c r="H651" s="34"/>
      <c r="I651" s="34"/>
      <c r="J651" s="3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4"/>
      <c r="H652" s="34"/>
      <c r="I652" s="34"/>
      <c r="J652" s="3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4"/>
      <c r="H653" s="34"/>
      <c r="I653" s="34"/>
      <c r="J653" s="3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4"/>
      <c r="H654" s="34"/>
      <c r="I654" s="34"/>
      <c r="J654" s="3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4"/>
      <c r="H655" s="34"/>
      <c r="I655" s="34"/>
      <c r="J655" s="3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4"/>
      <c r="H656" s="34"/>
      <c r="I656" s="34"/>
      <c r="J656" s="3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4"/>
      <c r="H657" s="34"/>
      <c r="I657" s="34"/>
      <c r="J657" s="3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4"/>
      <c r="H658" s="34"/>
      <c r="I658" s="34"/>
      <c r="J658" s="3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4"/>
      <c r="H659" s="34"/>
      <c r="I659" s="34"/>
      <c r="J659" s="3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4"/>
      <c r="H660" s="34"/>
      <c r="I660" s="34"/>
      <c r="J660" s="3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4"/>
      <c r="H661" s="34"/>
      <c r="I661" s="34"/>
      <c r="J661" s="3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4"/>
      <c r="H662" s="34"/>
      <c r="I662" s="34"/>
      <c r="J662" s="3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3"/>
      <c r="H663" s="33"/>
      <c r="I663" s="33"/>
      <c r="J663" s="3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6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4"/>
      <c r="H664" s="34"/>
      <c r="I664" s="34"/>
      <c r="J664" s="34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7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4"/>
      <c r="H665" s="34"/>
      <c r="I665" s="34"/>
      <c r="J665" s="34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7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4"/>
      <c r="H666" s="34"/>
      <c r="I666" s="34"/>
      <c r="J666" s="34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7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4"/>
      <c r="H667" s="34"/>
      <c r="I667" s="34"/>
      <c r="J667" s="34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7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4"/>
      <c r="H668" s="34"/>
      <c r="I668" s="34"/>
      <c r="J668" s="34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7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4"/>
      <c r="H669" s="34"/>
      <c r="I669" s="34"/>
      <c r="J669" s="34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7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4"/>
      <c r="H670" s="34"/>
      <c r="I670" s="34"/>
      <c r="J670" s="34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7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4"/>
      <c r="H671" s="34"/>
      <c r="I671" s="34"/>
      <c r="J671" s="34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7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4"/>
      <c r="H672" s="34"/>
      <c r="I672" s="34"/>
      <c r="J672" s="34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7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4"/>
      <c r="H673" s="34"/>
      <c r="I673" s="34"/>
      <c r="J673" s="34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7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4"/>
      <c r="H674" s="34"/>
      <c r="I674" s="34"/>
      <c r="J674" s="3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7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4"/>
      <c r="H675" s="34"/>
      <c r="I675" s="34"/>
      <c r="J675" s="34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7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4"/>
      <c r="H676" s="34"/>
      <c r="I676" s="34"/>
      <c r="J676" s="3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7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4"/>
      <c r="H677" s="34"/>
      <c r="I677" s="34"/>
      <c r="J677" s="34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7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4"/>
      <c r="H678" s="34"/>
      <c r="I678" s="34"/>
      <c r="J678" s="34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7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4"/>
      <c r="H679" s="34"/>
      <c r="I679" s="34"/>
      <c r="J679" s="34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7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4"/>
      <c r="H680" s="34"/>
      <c r="I680" s="34"/>
      <c r="J680" s="34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7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4"/>
      <c r="H681" s="34"/>
      <c r="I681" s="34"/>
      <c r="J681" s="34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7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4"/>
      <c r="H682" s="34"/>
      <c r="I682" s="34"/>
      <c r="J682" s="34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7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4"/>
      <c r="H683" s="34"/>
      <c r="I683" s="34"/>
      <c r="J683" s="34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7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4"/>
      <c r="H684" s="34"/>
      <c r="I684" s="34"/>
      <c r="J684" s="34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7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4"/>
      <c r="H685" s="34"/>
      <c r="I685" s="34"/>
      <c r="J685" s="34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7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4"/>
      <c r="H686" s="34"/>
      <c r="I686" s="34"/>
      <c r="J686" s="34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7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4"/>
      <c r="H687" s="34"/>
      <c r="I687" s="34"/>
      <c r="J687" s="34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7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3"/>
      <c r="H688" s="33"/>
      <c r="I688" s="33"/>
      <c r="J688" s="33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6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4"/>
      <c r="H689" s="34"/>
      <c r="I689" s="34"/>
      <c r="J689" s="3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4"/>
      <c r="H690" s="34"/>
      <c r="I690" s="34"/>
      <c r="J690" s="3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4"/>
      <c r="H691" s="34"/>
      <c r="I691" s="34"/>
      <c r="J691" s="3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4"/>
      <c r="H692" s="34"/>
      <c r="I692" s="34"/>
      <c r="J692" s="3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4"/>
      <c r="H693" s="34"/>
      <c r="I693" s="34"/>
      <c r="J693" s="3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4"/>
      <c r="H694" s="34"/>
      <c r="I694" s="34"/>
      <c r="J694" s="3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4"/>
      <c r="H695" s="34"/>
      <c r="I695" s="34"/>
      <c r="J695" s="3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4"/>
      <c r="H696" s="34"/>
      <c r="I696" s="34"/>
      <c r="J696" s="3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4"/>
      <c r="H697" s="34"/>
      <c r="I697" s="34"/>
      <c r="J697" s="3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4"/>
      <c r="H698" s="34"/>
      <c r="I698" s="34"/>
      <c r="J698" s="3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3"/>
      <c r="H699" s="33"/>
      <c r="I699" s="33"/>
      <c r="J699" s="33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6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4"/>
      <c r="H700" s="34"/>
      <c r="I700" s="34"/>
      <c r="J700" s="3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4"/>
      <c r="H701" s="34"/>
      <c r="I701" s="34"/>
      <c r="J701" s="3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4"/>
      <c r="H702" s="34"/>
      <c r="I702" s="34"/>
      <c r="J702" s="3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4"/>
      <c r="H703" s="34"/>
      <c r="I703" s="34"/>
      <c r="J703" s="3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E11+E36+E66+E84+E131+E187+E213+E227+E256+E274+E303+E327+E360+E390+E415+E449+E481+E500+E521+E539+E577+E601+E623+E647+E663+E688+E699</f>
        <v>197</v>
      </c>
      <c r="F704" s="25">
        <f>F11+F36+F66+F84+F131+F187+F213+F227+F256+F274+F303+F327+F360+F390+F415+F449+F481+F500+F521+F539+F577+F601+F623+F647+F663+F688+F699</f>
        <v>195</v>
      </c>
      <c r="G704" s="31">
        <v>18.7134287032764</v>
      </c>
      <c r="H704" s="31">
        <v>2.80018458698662</v>
      </c>
      <c r="I704" s="31">
        <v>20.3314685314685</v>
      </c>
      <c r="J704" s="31">
        <v>3.04475524475524</v>
      </c>
      <c r="K704" s="31">
        <v>2.16059067835718</v>
      </c>
      <c r="L704" s="31">
        <v>1.6211352099677</v>
      </c>
      <c r="M704" s="31">
        <v>2.1981351981352</v>
      </c>
      <c r="N704" s="31">
        <v>1.73752913752914</v>
      </c>
      <c r="O704" s="31">
        <v>21.6792801107522</v>
      </c>
      <c r="P704" s="31">
        <v>16.1822796492847</v>
      </c>
      <c r="Q704" s="31">
        <v>20.5034965034965</v>
      </c>
      <c r="R704" s="31">
        <v>15.7109557109557</v>
      </c>
      <c r="S704" s="31">
        <v>15.8241808952469</v>
      </c>
      <c r="T704" s="31">
        <v>15.5413013382557</v>
      </c>
      <c r="U704" s="31">
        <v>17.5729603729604</v>
      </c>
      <c r="V704" s="31">
        <v>17.2876456876457</v>
      </c>
      <c r="W704" s="31">
        <v>0.00738347946469774</v>
      </c>
      <c r="X704" s="31">
        <v>0.00559440559440559</v>
      </c>
      <c r="Y704" s="31">
        <v>0.0839870789109368</v>
      </c>
      <c r="Z704" s="31">
        <v>0.0806526806526807</v>
      </c>
      <c r="AA704" s="57">
        <v>58.47</v>
      </c>
      <c r="AB704" s="31">
        <v>60.69</v>
      </c>
      <c r="AC704" s="38">
        <f>AD704</f>
        <v>3.7968188814776767</v>
      </c>
      <c r="AD704" s="18">
        <f>IF(AA704=0,"0",AB704/AA704*100-100)</f>
        <v>3.7968188814776767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</mergeCells>
  <conditionalFormatting sqref="F1:F2 B10 B1:B2 F705:F65536 B705:B65536 F10 B5:B6 F5:F8">
    <cfRule type="cellIs" priority="6" dxfId="5" operator="equal" stopIfTrue="1">
      <formula>0</formula>
    </cfRule>
  </conditionalFormatting>
  <conditionalFormatting sqref="B11:B703">
    <cfRule type="cellIs" priority="4" dxfId="6" operator="equal" stopIfTrue="1">
      <formula>0</formula>
    </cfRule>
  </conditionalFormatting>
  <conditionalFormatting sqref="B704">
    <cfRule type="cellIs" priority="2" dxfId="6" operator="equal" stopIfTrue="1">
      <formula>0</formula>
    </cfRule>
  </conditionalFormatting>
  <conditionalFormatting sqref="C11:AB703 C704:AC704">
    <cfRule type="cellIs" priority="3" dxfId="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2017-01-18T09:54:00Z</cp:lastPrinted>
  <dcterms:created xsi:type="dcterms:W3CDTF">2011-07-25T06:40:53Z</dcterms:created>
  <dcterms:modified xsi:type="dcterms:W3CDTF">2018-01-23T10:47:34Z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суду_10013_4.2017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1D787F67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3.20.0.1863</vt:lpwstr>
  </property>
</Properties>
</file>