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<sst xmlns="http://schemas.openxmlformats.org/spreadsheetml/2006/main" count="475" uniqueCount="404">
  <si>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</si>
  <si>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</si>
  <si>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</si>
  <si>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</si>
  <si>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</si>
  <si>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</si>
  <si>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</si>
  <si>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</si>
  <si>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</si>
  <si>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</si>
  <si>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</si>
  <si>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</si>
  <si>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</si>
  <si>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</si>
  <si>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</si>
  <si>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</si>
  <si>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</si>
  <si>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</si>
  <si>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</si>
  <si>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</si>
  <si>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</si>
  <si>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</si>
  <si>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</si>
  <si>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</si>
  <si>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</si>
  <si>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</si>
  <si>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</si>
  <si>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</si>
  <si>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</si>
  <si>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</si>
  <si>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</si>
  <si>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</si>
  <si>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</si>
  <si>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</si>
  <si>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</si>
  <si>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</si>
  <si>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</si>
  <si>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</si>
  <si>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</si>
  <si>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</si>
  <si>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</si>
  <si>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</si>
  <si>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</si>
  <si>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</si>
  <si>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</si>
  <si>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</si>
  <si>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</si>
  <si>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</si>
  <si>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</si>
  <si>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</si>
  <si>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</si>
  <si>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</si>
  <si>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</si>
  <si>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</si>
  <si>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</si>
  <si>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</si>
  <si>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</si>
  <si>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</si>
  <si>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</si>
  <si>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</si>
  <si>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</si>
  <si>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</si>
  <si>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</si>
  <si>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</si>
  <si>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</si>
  <si>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</si>
  <si>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</si>
  <si>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</si>
  <si>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</si>
  <si>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</si>
  <si>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</si>
  <si>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</si>
  <si>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</si>
  <si>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</si>
  <si>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</si>
  <si>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</si>
  <si>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</si>
  <si>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</si>
  <si>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</si>
  <si>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</si>
  <si>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</si>
  <si>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</si>
  <si>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</si>
  <si>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</si>
  <si>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</si>
  <si>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</si>
  <si>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</si>
  <si>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</si>
  <si>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</si>
  <si>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</si>
  <si>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</si>
  <si>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</si>
  <si>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</si>
  <si>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</si>
  <si>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</si>
  <si>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</si>
  <si>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</si>
  <si>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</si>
  <si>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</si>
  <si>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</si>
  <si>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</si>
  <si>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</si>
  <si>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</si>
  <si>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</si>
  <si>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</si>
  <si>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</si>
  <si>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</si>
  <si>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</si>
  <si>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</si>
  <si>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</si>
  <si>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</si>
  <si>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</si>
  <si>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</si>
  <si>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</si>
  <si>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</si>
  <si>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</si>
  <si>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</si>
  <si>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</si>
  <si>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</si>
  <si>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</si>
  <si>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</si>
  <si>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</si>
  <si>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</si>
  <si>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</si>
  <si>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</si>
  <si>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</si>
  <si>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</si>
  <si>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</si>
  <si>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</si>
  <si>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</si>
  <si>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</si>
  <si>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</si>
  <si>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</si>
  <si>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</si>
  <si>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</si>
  <si>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</si>
  <si>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</si>
  <si>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</si>
  <si>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</si>
  <si>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</si>
  <si>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</si>
  <si>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</si>
  <si>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</si>
  <si>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</si>
  <si>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</si>
  <si>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</si>
  <si>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</si>
  <si>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</si>
  <si>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</si>
  <si>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</si>
  <si>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</si>
  <si>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</si>
  <si>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</si>
  <si>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</si>
  <si>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</si>
  <si>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</si>
  <si>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</si>
  <si>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</si>
  <si>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</si>
  <si>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</si>
  <si>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</si>
  <si>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</si>
  <si>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</si>
  <si>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</si>
  <si>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</si>
  <si>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</si>
  <si>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</si>
  <si>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</si>
  <si>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</si>
  <si>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</si>
  <si>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</si>
  <si>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</si>
  <si>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</si>
  <si>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</si>
  <si>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</si>
  <si>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</si>
  <si>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</si>
  <si>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</si>
  <si>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</si>
  <si>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</si>
  <si>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</si>
  <si>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</si>
  <si>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</si>
  <si>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</si>
  <si>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</si>
  <si>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</si>
  <si>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</si>
  <si>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</si>
  <si>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</si>
  <si>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</si>
  <si>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</si>
  <si>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</si>
  <si>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</si>
  <si>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</si>
  <si>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</si>
  <si>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</si>
  <si>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</si>
  <si>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</si>
  <si>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</si>
  <si>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</si>
  <si>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</si>
  <si>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</si>
  <si>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</si>
  <si>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</si>
  <si>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</si>
  <si>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</si>
  <si>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</si>
  <si>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</si>
  <si>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</si>
  <si>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</si>
  <si>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</si>
  <si>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</si>
  <si>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</si>
  <si>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</si>
  <si>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</si>
  <si>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</si>
  <si>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</si>
  <si>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</si>
  <si>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</si>
  <si>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</si>
  <si>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</si>
  <si>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</si>
  <si>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</si>
  <si>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</si>
  <si>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</si>
  <si>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</si>
  <si>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</si>
  <si>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</si>
  <si>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</si>
  <si>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</si>
  <si>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</si>
  <si>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</si>
  <si>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</si>
  <si>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</si>
  <si>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</si>
  <si>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</si>
  <si>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</si>
  <si>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</si>
  <si>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</si>
  <si>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</si>
  <si>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</si>
  <si>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</si>
  <si>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</si>
  <si>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</si>
  <si>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</si>
  <si>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</si>
  <si>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</si>
  <si>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</si>
  <si>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</si>
  <si>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</si>
  <si>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</si>
  <si>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</si>
  <si>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</si>
  <si>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</si>
  <si>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</si>
  <si>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</si>
  <si>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</si>
  <si>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</si>
  <si>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</si>
  <si>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</si>
  <si>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</si>
  <si>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</si>
  <si>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</si>
  <si>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</si>
  <si>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</si>
  <si>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</si>
  <si>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</si>
  <si>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</si>
  <si>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</si>
  <si>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</si>
  <si>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</si>
  <si>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</si>
  <si>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</si>
  <si>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</si>
  <si>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</si>
  <si>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</si>
  <si>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</si>
  <si>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</si>
  <si>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</si>
  <si>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</si>
  <si>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</si>
  <si>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</si>
  <si>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</si>
  <si>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</si>
  <si>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</si>
  <si>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</si>
  <si>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</si>
  <si>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</si>
  <si>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</si>
  <si>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</si>
  <si>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</si>
  <si>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</si>
  <si>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</si>
  <si>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</si>
  <si>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</si>
  <si>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</si>
  <si>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</si>
  <si>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</si>
  <si>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</si>
  <si>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</si>
  <si>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</si>
  <si>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</si>
  <si>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</si>
  <si>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</si>
  <si>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</si>
  <si>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</si>
  <si>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</si>
  <si>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</si>
  <si>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</si>
  <si>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</si>
  <si>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</si>
  <si>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</si>
  <si>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</si>
  <si>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</si>
  <si>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</si>
  <si>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</si>
  <si>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</si>
  <si>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</si>
  <si>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</si>
  <si>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</si>
  <si>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</si>
  <si>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</si>
  <si>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</si>
  <si>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</si>
  <si>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</si>
  <si>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</si>
  <si>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</si>
  <si>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</si>
  <si>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</si>
  <si>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</si>
  <si>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</si>
  <si>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</si>
  <si>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</si>
  <si>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</si>
  <si>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</si>
  <si>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</si>
  <si>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</si>
  <si>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</si>
  <si>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</si>
  <si>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</si>
  <si>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</si>
  <si>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</si>
  <si>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</si>
  <si>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</si>
  <si>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</si>
  <si>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</si>
  <si>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</si>
  <si>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</si>
  <si>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</si>
  <si>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</si>
  <si>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</si>
  <si>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</si>
  <si>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</si>
  <si>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ТУ ДСА України в Львiвській областi</t>
  </si>
  <si>
    <t>79018. Львівська область.м. Львів</t>
  </si>
  <si>
    <t>вул. Чоловського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</si>
  <si>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</si>
  <si>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</si>
  <si>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</si>
  <si>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</si>
  <si>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</si>
  <si>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</si>
  <si>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</si>
  <si>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</si>
  <si>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</si>
  <si>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</si>
  <si>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</si>
  <si>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</si>
  <si>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</si>
  <si>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</si>
  <si>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</si>
  <si>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</si>
  <si>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</si>
  <si>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</si>
  <si>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</si>
  <si>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</si>
  <si>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</si>
  <si>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</si>
  <si>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</si>
  <si>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</si>
  <si>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</si>
  <si>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</si>
  <si>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</si>
  <si>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</si>
  <si>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</si>
  <si>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</si>
  <si>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</si>
  <si>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</si>
  <si>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</si>
  <si>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</si>
  <si>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</si>
  <si>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</si>
  <si>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</si>
  <si>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</si>
  <si>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</si>
  <si>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</si>
  <si>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</si>
  <si>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</si>
  <si>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</si>
  <si>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</si>
  <si>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</si>
  <si>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</si>
  <si>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Н.В. Волобуєва</t>
  </si>
  <si>
    <t>17 липня 2017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</si>
</sst>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2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&amp;L862E287C&amp;C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100</v>
      </c>
      <c r="D7" s="186">
        <f>'розділ 2'!E66</f>
        <v>5</v>
      </c>
      <c r="E7" s="186"/>
      <c r="F7" s="186">
        <f>'розділ 2'!H66</f>
        <v>28</v>
      </c>
      <c r="G7" s="186">
        <f>'розділ 2'!I66</f>
        <v>13</v>
      </c>
      <c r="H7" s="186">
        <v>1</v>
      </c>
      <c r="I7" s="186">
        <f>'розділ 2'!O66</f>
        <v>72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2</v>
      </c>
      <c r="D8" s="186">
        <f>'розділи 3, 4, 5'!F6+'розділи 3, 4, 5'!F7</f>
        <v>0</v>
      </c>
      <c r="E8" s="186"/>
      <c r="F8" s="186">
        <f>'розділи 3, 4, 5'!G6+'розділи 3, 4, 5'!G7</f>
        <v>1</v>
      </c>
      <c r="G8" s="186"/>
      <c r="H8" s="186"/>
      <c r="I8" s="186">
        <f>'розділи 3, 4, 5'!L6+'розділи 3, 4, 5'!L7</f>
        <v>1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1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1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6</v>
      </c>
      <c r="D13" s="186">
        <f>'розділ 9'!E18</f>
        <v>3</v>
      </c>
      <c r="E13" s="186">
        <f>'розділ 9'!F18</f>
        <v>0</v>
      </c>
      <c r="F13" s="186">
        <f>'розділ 9'!G18</f>
        <v>3</v>
      </c>
      <c r="G13" s="186">
        <f>'розділ 9'!G18</f>
        <v>3</v>
      </c>
      <c r="H13" s="186"/>
      <c r="I13" s="186">
        <f>'розділ 9'!I18</f>
        <v>3</v>
      </c>
    </row>
    <row r="14" spans="1:9" ht="19.5" customHeight="1">
      <c r="A14" s="76">
        <v>8</v>
      </c>
      <c r="B14" s="77" t="s">
        <v>27</v>
      </c>
      <c r="C14" s="187">
        <f>C7+C8+C9+C10+C11+C12+C13</f>
        <v>109</v>
      </c>
      <c r="D14" s="187">
        <f aca="true" t="shared" si="0" ref="D14:I14">D7+D8+D9+D10+D11+D12+D13</f>
        <v>8</v>
      </c>
      <c r="E14" s="187">
        <f t="shared" si="0"/>
        <v>0</v>
      </c>
      <c r="F14" s="187">
        <f t="shared" si="0"/>
        <v>32</v>
      </c>
      <c r="G14" s="187">
        <f t="shared" si="0"/>
        <v>16</v>
      </c>
      <c r="H14" s="187">
        <f t="shared" si="0"/>
        <v>1</v>
      </c>
      <c r="I14" s="187">
        <f t="shared" si="0"/>
        <v>77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&amp;L862E287C&amp;CФорма № Зведений- 1, Підрозділ: ТУ ДСА України в Львiвській областi,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13</v>
      </c>
      <c r="E10" s="189">
        <v>1</v>
      </c>
      <c r="F10" s="189">
        <v>22</v>
      </c>
      <c r="G10" s="189"/>
      <c r="H10" s="189">
        <v>2</v>
      </c>
      <c r="I10" s="189">
        <v>2</v>
      </c>
      <c r="J10" s="189"/>
      <c r="K10" s="189"/>
      <c r="L10" s="189"/>
      <c r="M10" s="189"/>
      <c r="N10" s="189"/>
      <c r="O10" s="189">
        <v>12</v>
      </c>
      <c r="P10" s="189">
        <v>18</v>
      </c>
      <c r="Q10" s="189"/>
      <c r="R10" s="189">
        <v>1</v>
      </c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>
        <v>5</v>
      </c>
      <c r="E11" s="189">
        <v>1</v>
      </c>
      <c r="F11" s="189">
        <v>9</v>
      </c>
      <c r="G11" s="189"/>
      <c r="H11" s="189"/>
      <c r="I11" s="189"/>
      <c r="J11" s="189"/>
      <c r="K11" s="189"/>
      <c r="L11" s="189"/>
      <c r="M11" s="189"/>
      <c r="N11" s="189"/>
      <c r="O11" s="189">
        <v>6</v>
      </c>
      <c r="P11" s="189">
        <v>9</v>
      </c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>
        <v>5</v>
      </c>
      <c r="E12" s="189"/>
      <c r="F12" s="189">
        <v>10</v>
      </c>
      <c r="G12" s="189"/>
      <c r="H12" s="189">
        <v>1</v>
      </c>
      <c r="I12" s="189">
        <v>1</v>
      </c>
      <c r="J12" s="189"/>
      <c r="K12" s="189"/>
      <c r="L12" s="189"/>
      <c r="M12" s="189"/>
      <c r="N12" s="189"/>
      <c r="O12" s="189">
        <v>4</v>
      </c>
      <c r="P12" s="189">
        <v>7</v>
      </c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>
        <v>2</v>
      </c>
      <c r="E13" s="189"/>
      <c r="F13" s="189">
        <v>2</v>
      </c>
      <c r="G13" s="189"/>
      <c r="H13" s="189"/>
      <c r="I13" s="189"/>
      <c r="J13" s="189"/>
      <c r="K13" s="189"/>
      <c r="L13" s="189"/>
      <c r="M13" s="189"/>
      <c r="N13" s="189"/>
      <c r="O13" s="189">
        <v>2</v>
      </c>
      <c r="P13" s="189">
        <v>2</v>
      </c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>
        <v>1</v>
      </c>
      <c r="E15" s="189"/>
      <c r="F15" s="189">
        <v>7</v>
      </c>
      <c r="G15" s="189"/>
      <c r="H15" s="189"/>
      <c r="I15" s="189"/>
      <c r="J15" s="189"/>
      <c r="K15" s="189"/>
      <c r="L15" s="189"/>
      <c r="M15" s="189"/>
      <c r="N15" s="189"/>
      <c r="O15" s="189">
        <v>1</v>
      </c>
      <c r="P15" s="189">
        <v>7</v>
      </c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>
        <v>3</v>
      </c>
      <c r="G16" s="189"/>
      <c r="H16" s="189"/>
      <c r="I16" s="189"/>
      <c r="J16" s="189"/>
      <c r="K16" s="189"/>
      <c r="L16" s="189"/>
      <c r="M16" s="189"/>
      <c r="N16" s="189"/>
      <c r="O16" s="189"/>
      <c r="P16" s="189">
        <v>3</v>
      </c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>
        <v>1</v>
      </c>
      <c r="E17" s="189"/>
      <c r="F17" s="189">
        <v>4</v>
      </c>
      <c r="G17" s="189"/>
      <c r="H17" s="189"/>
      <c r="I17" s="189"/>
      <c r="J17" s="189"/>
      <c r="K17" s="189"/>
      <c r="L17" s="189"/>
      <c r="M17" s="189"/>
      <c r="N17" s="189"/>
      <c r="O17" s="189">
        <v>1</v>
      </c>
      <c r="P17" s="189">
        <v>4</v>
      </c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>
        <v>2</v>
      </c>
      <c r="E18" s="189"/>
      <c r="F18" s="189">
        <v>2</v>
      </c>
      <c r="G18" s="189"/>
      <c r="H18" s="189"/>
      <c r="I18" s="189"/>
      <c r="J18" s="189"/>
      <c r="K18" s="189"/>
      <c r="L18" s="189"/>
      <c r="M18" s="189"/>
      <c r="N18" s="189"/>
      <c r="O18" s="189">
        <v>2</v>
      </c>
      <c r="P18" s="189">
        <v>2</v>
      </c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>
        <v>1</v>
      </c>
      <c r="E19" s="189"/>
      <c r="F19" s="189">
        <v>1</v>
      </c>
      <c r="G19" s="189"/>
      <c r="H19" s="189"/>
      <c r="I19" s="189"/>
      <c r="J19" s="189"/>
      <c r="K19" s="189"/>
      <c r="L19" s="189"/>
      <c r="M19" s="189"/>
      <c r="N19" s="189"/>
      <c r="O19" s="189">
        <v>1</v>
      </c>
      <c r="P19" s="189">
        <v>1</v>
      </c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36</v>
      </c>
      <c r="E25" s="189">
        <v>2</v>
      </c>
      <c r="F25" s="189">
        <v>101</v>
      </c>
      <c r="G25" s="189">
        <v>43</v>
      </c>
      <c r="H25" s="189">
        <v>8</v>
      </c>
      <c r="I25" s="189">
        <v>3</v>
      </c>
      <c r="J25" s="189">
        <v>2</v>
      </c>
      <c r="K25" s="189"/>
      <c r="L25" s="189">
        <v>1</v>
      </c>
      <c r="M25" s="189"/>
      <c r="N25" s="189">
        <v>2</v>
      </c>
      <c r="O25" s="189">
        <v>30</v>
      </c>
      <c r="P25" s="189">
        <v>90</v>
      </c>
      <c r="Q25" s="189">
        <v>43</v>
      </c>
      <c r="R25" s="189">
        <v>4</v>
      </c>
      <c r="S25" s="189"/>
      <c r="T25" s="190"/>
      <c r="U25" s="190">
        <v>3</v>
      </c>
      <c r="V25" s="190"/>
      <c r="W25" s="190">
        <v>3</v>
      </c>
      <c r="X25" s="190"/>
      <c r="Y25" s="190">
        <v>3</v>
      </c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3</v>
      </c>
      <c r="E26" s="189"/>
      <c r="F26" s="189">
        <v>5</v>
      </c>
      <c r="G26" s="189">
        <v>1</v>
      </c>
      <c r="H26" s="189">
        <v>1</v>
      </c>
      <c r="I26" s="189"/>
      <c r="J26" s="189">
        <v>1</v>
      </c>
      <c r="K26" s="189"/>
      <c r="L26" s="189"/>
      <c r="M26" s="189"/>
      <c r="N26" s="189"/>
      <c r="O26" s="189">
        <v>2</v>
      </c>
      <c r="P26" s="189">
        <v>4</v>
      </c>
      <c r="Q26" s="189">
        <v>1</v>
      </c>
      <c r="R26" s="189">
        <v>1</v>
      </c>
      <c r="S26" s="189"/>
      <c r="T26" s="190"/>
      <c r="U26" s="190">
        <v>1</v>
      </c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>
        <v>5</v>
      </c>
      <c r="E27" s="189"/>
      <c r="F27" s="189">
        <v>5</v>
      </c>
      <c r="G27" s="189"/>
      <c r="H27" s="189">
        <v>2</v>
      </c>
      <c r="I27" s="189">
        <v>2</v>
      </c>
      <c r="J27" s="189"/>
      <c r="K27" s="189"/>
      <c r="L27" s="189"/>
      <c r="M27" s="189"/>
      <c r="N27" s="189"/>
      <c r="O27" s="189">
        <v>3</v>
      </c>
      <c r="P27" s="189">
        <v>4</v>
      </c>
      <c r="Q27" s="189"/>
      <c r="R27" s="189">
        <v>1</v>
      </c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>
        <v>6</v>
      </c>
      <c r="E28" s="189">
        <v>1</v>
      </c>
      <c r="F28" s="189">
        <v>14</v>
      </c>
      <c r="G28" s="189"/>
      <c r="H28" s="189">
        <v>3</v>
      </c>
      <c r="I28" s="189"/>
      <c r="J28" s="189">
        <v>1</v>
      </c>
      <c r="K28" s="189"/>
      <c r="L28" s="189">
        <v>1</v>
      </c>
      <c r="M28" s="189"/>
      <c r="N28" s="189">
        <v>1</v>
      </c>
      <c r="O28" s="189">
        <v>4</v>
      </c>
      <c r="P28" s="189">
        <v>8</v>
      </c>
      <c r="Q28" s="189"/>
      <c r="R28" s="189"/>
      <c r="S28" s="189"/>
      <c r="T28" s="190"/>
      <c r="U28" s="190">
        <v>2</v>
      </c>
      <c r="V28" s="190"/>
      <c r="W28" s="190">
        <v>3</v>
      </c>
      <c r="X28" s="190"/>
      <c r="Y28" s="190">
        <v>1</v>
      </c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>
        <v>1</v>
      </c>
      <c r="E29" s="189"/>
      <c r="F29" s="189">
        <v>1</v>
      </c>
      <c r="G29" s="189"/>
      <c r="H29" s="189"/>
      <c r="I29" s="189"/>
      <c r="J29" s="189"/>
      <c r="K29" s="189"/>
      <c r="L29" s="189"/>
      <c r="M29" s="189"/>
      <c r="N29" s="189"/>
      <c r="O29" s="189">
        <v>1</v>
      </c>
      <c r="P29" s="189">
        <v>1</v>
      </c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6</v>
      </c>
      <c r="E30" s="189"/>
      <c r="F30" s="189">
        <v>16</v>
      </c>
      <c r="G30" s="189">
        <v>7</v>
      </c>
      <c r="H30" s="189"/>
      <c r="I30" s="189"/>
      <c r="J30" s="189"/>
      <c r="K30" s="189"/>
      <c r="L30" s="189"/>
      <c r="M30" s="189"/>
      <c r="N30" s="189"/>
      <c r="O30" s="189">
        <v>6</v>
      </c>
      <c r="P30" s="189">
        <v>16</v>
      </c>
      <c r="Q30" s="189">
        <v>7</v>
      </c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15</v>
      </c>
      <c r="E31" s="189">
        <v>1</v>
      </c>
      <c r="F31" s="189">
        <v>60</v>
      </c>
      <c r="G31" s="189">
        <v>35</v>
      </c>
      <c r="H31" s="189">
        <v>2</v>
      </c>
      <c r="I31" s="189">
        <v>1</v>
      </c>
      <c r="J31" s="189"/>
      <c r="K31" s="189"/>
      <c r="L31" s="189"/>
      <c r="M31" s="189"/>
      <c r="N31" s="189">
        <v>1</v>
      </c>
      <c r="O31" s="189">
        <v>14</v>
      </c>
      <c r="P31" s="189">
        <v>57</v>
      </c>
      <c r="Q31" s="189">
        <v>35</v>
      </c>
      <c r="R31" s="189">
        <v>1</v>
      </c>
      <c r="S31" s="189"/>
      <c r="T31" s="190"/>
      <c r="U31" s="190"/>
      <c r="V31" s="190"/>
      <c r="W31" s="190"/>
      <c r="X31" s="190"/>
      <c r="Y31" s="190">
        <v>2</v>
      </c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>
        <v>8</v>
      </c>
      <c r="E32" s="189"/>
      <c r="F32" s="189">
        <v>12</v>
      </c>
      <c r="G32" s="189">
        <v>3</v>
      </c>
      <c r="H32" s="189">
        <v>4</v>
      </c>
      <c r="I32" s="189">
        <v>2</v>
      </c>
      <c r="J32" s="189"/>
      <c r="K32" s="189"/>
      <c r="L32" s="189">
        <v>2</v>
      </c>
      <c r="M32" s="189"/>
      <c r="N32" s="189"/>
      <c r="O32" s="189">
        <v>4</v>
      </c>
      <c r="P32" s="189">
        <v>7</v>
      </c>
      <c r="Q32" s="189">
        <v>3</v>
      </c>
      <c r="R32" s="189"/>
      <c r="S32" s="189"/>
      <c r="T32" s="190">
        <v>3</v>
      </c>
      <c r="U32" s="190"/>
      <c r="V32" s="190"/>
      <c r="W32" s="190">
        <v>2</v>
      </c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>
        <v>1</v>
      </c>
      <c r="E34" s="189"/>
      <c r="F34" s="189">
        <v>1</v>
      </c>
      <c r="G34" s="189"/>
      <c r="H34" s="189">
        <v>1</v>
      </c>
      <c r="I34" s="189"/>
      <c r="J34" s="189"/>
      <c r="K34" s="189"/>
      <c r="L34" s="189">
        <v>1</v>
      </c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>
        <v>1</v>
      </c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>
        <v>2</v>
      </c>
      <c r="E36" s="189"/>
      <c r="F36" s="189">
        <v>11</v>
      </c>
      <c r="G36" s="189">
        <v>9</v>
      </c>
      <c r="H36" s="189"/>
      <c r="I36" s="189"/>
      <c r="J36" s="189"/>
      <c r="K36" s="189"/>
      <c r="L36" s="189"/>
      <c r="M36" s="189"/>
      <c r="N36" s="189"/>
      <c r="O36" s="189">
        <v>2</v>
      </c>
      <c r="P36" s="189">
        <v>11</v>
      </c>
      <c r="Q36" s="189">
        <v>9</v>
      </c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>
        <v>1</v>
      </c>
      <c r="E37" s="189"/>
      <c r="F37" s="189">
        <v>9</v>
      </c>
      <c r="G37" s="189">
        <v>9</v>
      </c>
      <c r="H37" s="189"/>
      <c r="I37" s="189"/>
      <c r="J37" s="189"/>
      <c r="K37" s="189"/>
      <c r="L37" s="189"/>
      <c r="M37" s="189"/>
      <c r="N37" s="189"/>
      <c r="O37" s="189">
        <v>1</v>
      </c>
      <c r="P37" s="189">
        <v>9</v>
      </c>
      <c r="Q37" s="189">
        <v>9</v>
      </c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>
        <v>1</v>
      </c>
      <c r="E40" s="189"/>
      <c r="F40" s="189">
        <v>2</v>
      </c>
      <c r="G40" s="189"/>
      <c r="H40" s="189"/>
      <c r="I40" s="189"/>
      <c r="J40" s="189"/>
      <c r="K40" s="189"/>
      <c r="L40" s="189"/>
      <c r="M40" s="189"/>
      <c r="N40" s="189"/>
      <c r="O40" s="189">
        <v>1</v>
      </c>
      <c r="P40" s="189">
        <v>2</v>
      </c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>
        <v>9</v>
      </c>
      <c r="E41" s="189"/>
      <c r="F41" s="189">
        <v>10</v>
      </c>
      <c r="G41" s="189"/>
      <c r="H41" s="189">
        <v>4</v>
      </c>
      <c r="I41" s="189">
        <v>3</v>
      </c>
      <c r="J41" s="189"/>
      <c r="K41" s="189"/>
      <c r="L41" s="189">
        <v>1</v>
      </c>
      <c r="M41" s="189"/>
      <c r="N41" s="189"/>
      <c r="O41" s="189">
        <v>5</v>
      </c>
      <c r="P41" s="189">
        <v>5</v>
      </c>
      <c r="Q41" s="189"/>
      <c r="R41" s="189">
        <v>3</v>
      </c>
      <c r="S41" s="189"/>
      <c r="T41" s="190"/>
      <c r="U41" s="190"/>
      <c r="V41" s="190"/>
      <c r="W41" s="190">
        <v>1</v>
      </c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>
        <v>8</v>
      </c>
      <c r="E42" s="189"/>
      <c r="F42" s="189">
        <v>9</v>
      </c>
      <c r="G42" s="189"/>
      <c r="H42" s="189">
        <v>3</v>
      </c>
      <c r="I42" s="189">
        <v>2</v>
      </c>
      <c r="J42" s="189"/>
      <c r="K42" s="189"/>
      <c r="L42" s="189">
        <v>1</v>
      </c>
      <c r="M42" s="189"/>
      <c r="N42" s="189"/>
      <c r="O42" s="189">
        <v>5</v>
      </c>
      <c r="P42" s="189">
        <v>5</v>
      </c>
      <c r="Q42" s="189"/>
      <c r="R42" s="189">
        <v>3</v>
      </c>
      <c r="S42" s="189"/>
      <c r="T42" s="190"/>
      <c r="U42" s="190"/>
      <c r="V42" s="190"/>
      <c r="W42" s="190">
        <v>1</v>
      </c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>
        <v>1</v>
      </c>
      <c r="E43" s="189"/>
      <c r="F43" s="189">
        <v>1</v>
      </c>
      <c r="G43" s="189"/>
      <c r="H43" s="189">
        <v>1</v>
      </c>
      <c r="I43" s="189">
        <v>1</v>
      </c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>
        <v>3</v>
      </c>
      <c r="E44" s="189">
        <v>2</v>
      </c>
      <c r="F44" s="189">
        <v>7</v>
      </c>
      <c r="G44" s="189"/>
      <c r="H44" s="189">
        <v>3</v>
      </c>
      <c r="I44" s="189"/>
      <c r="J44" s="189"/>
      <c r="K44" s="189"/>
      <c r="L44" s="189">
        <v>3</v>
      </c>
      <c r="M44" s="189"/>
      <c r="N44" s="189"/>
      <c r="O44" s="189">
        <v>2</v>
      </c>
      <c r="P44" s="189">
        <v>4</v>
      </c>
      <c r="Q44" s="189"/>
      <c r="R44" s="189">
        <v>2</v>
      </c>
      <c r="S44" s="189"/>
      <c r="T44" s="190"/>
      <c r="U44" s="190"/>
      <c r="V44" s="190"/>
      <c r="W44" s="190">
        <v>3</v>
      </c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>
        <v>2</v>
      </c>
      <c r="E45" s="189">
        <v>2</v>
      </c>
      <c r="F45" s="189">
        <v>6</v>
      </c>
      <c r="G45" s="189"/>
      <c r="H45" s="189">
        <v>2</v>
      </c>
      <c r="I45" s="189"/>
      <c r="J45" s="189"/>
      <c r="K45" s="189"/>
      <c r="L45" s="189">
        <v>2</v>
      </c>
      <c r="M45" s="189"/>
      <c r="N45" s="189"/>
      <c r="O45" s="189">
        <v>2</v>
      </c>
      <c r="P45" s="189">
        <v>4</v>
      </c>
      <c r="Q45" s="189"/>
      <c r="R45" s="189">
        <v>2</v>
      </c>
      <c r="S45" s="189"/>
      <c r="T45" s="190"/>
      <c r="U45" s="190"/>
      <c r="V45" s="190"/>
      <c r="W45" s="190">
        <v>2</v>
      </c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3</v>
      </c>
      <c r="E46" s="189"/>
      <c r="F46" s="189">
        <v>4</v>
      </c>
      <c r="G46" s="189"/>
      <c r="H46" s="189">
        <v>1</v>
      </c>
      <c r="I46" s="189">
        <v>1</v>
      </c>
      <c r="J46" s="189"/>
      <c r="K46" s="189"/>
      <c r="L46" s="189"/>
      <c r="M46" s="189"/>
      <c r="N46" s="189"/>
      <c r="O46" s="189">
        <v>2</v>
      </c>
      <c r="P46" s="189">
        <v>3</v>
      </c>
      <c r="Q46" s="189"/>
      <c r="R46" s="189">
        <v>1</v>
      </c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>
        <v>3</v>
      </c>
      <c r="E47" s="189"/>
      <c r="F47" s="189">
        <v>4</v>
      </c>
      <c r="G47" s="189"/>
      <c r="H47" s="189">
        <v>1</v>
      </c>
      <c r="I47" s="189">
        <v>1</v>
      </c>
      <c r="J47" s="189"/>
      <c r="K47" s="189"/>
      <c r="L47" s="189"/>
      <c r="M47" s="189"/>
      <c r="N47" s="189"/>
      <c r="O47" s="189">
        <v>2</v>
      </c>
      <c r="P47" s="189">
        <v>3</v>
      </c>
      <c r="Q47" s="189"/>
      <c r="R47" s="189">
        <v>1</v>
      </c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>
        <v>1</v>
      </c>
      <c r="E48" s="189"/>
      <c r="F48" s="189">
        <v>1</v>
      </c>
      <c r="G48" s="189"/>
      <c r="H48" s="189"/>
      <c r="I48" s="189"/>
      <c r="J48" s="189"/>
      <c r="K48" s="189"/>
      <c r="L48" s="189"/>
      <c r="M48" s="189"/>
      <c r="N48" s="189"/>
      <c r="O48" s="189">
        <v>1</v>
      </c>
      <c r="P48" s="189">
        <v>1</v>
      </c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>
        <v>2</v>
      </c>
      <c r="E49" s="189"/>
      <c r="F49" s="189">
        <v>2</v>
      </c>
      <c r="G49" s="189"/>
      <c r="H49" s="189">
        <v>1</v>
      </c>
      <c r="I49" s="189">
        <v>1</v>
      </c>
      <c r="J49" s="189"/>
      <c r="K49" s="189"/>
      <c r="L49" s="189"/>
      <c r="M49" s="189"/>
      <c r="N49" s="189"/>
      <c r="O49" s="189">
        <v>1</v>
      </c>
      <c r="P49" s="189">
        <v>2</v>
      </c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>
        <v>1</v>
      </c>
      <c r="E53" s="189"/>
      <c r="F53" s="189">
        <v>2</v>
      </c>
      <c r="G53" s="189"/>
      <c r="H53" s="189"/>
      <c r="I53" s="189"/>
      <c r="J53" s="189"/>
      <c r="K53" s="189"/>
      <c r="L53" s="189"/>
      <c r="M53" s="189"/>
      <c r="N53" s="189"/>
      <c r="O53" s="189">
        <v>1</v>
      </c>
      <c r="P53" s="189">
        <v>2</v>
      </c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15</v>
      </c>
      <c r="E56" s="189"/>
      <c r="F56" s="189">
        <v>31</v>
      </c>
      <c r="G56" s="189">
        <v>1</v>
      </c>
      <c r="H56" s="189">
        <v>6</v>
      </c>
      <c r="I56" s="189">
        <v>2</v>
      </c>
      <c r="J56" s="189">
        <v>1</v>
      </c>
      <c r="K56" s="189"/>
      <c r="L56" s="189">
        <v>3</v>
      </c>
      <c r="M56" s="189"/>
      <c r="N56" s="189"/>
      <c r="O56" s="189">
        <v>9</v>
      </c>
      <c r="P56" s="189">
        <v>18</v>
      </c>
      <c r="Q56" s="189">
        <v>1</v>
      </c>
      <c r="R56" s="189">
        <v>2</v>
      </c>
      <c r="S56" s="189"/>
      <c r="T56" s="190">
        <v>2</v>
      </c>
      <c r="U56" s="190">
        <v>1</v>
      </c>
      <c r="V56" s="190"/>
      <c r="W56" s="190">
        <v>7</v>
      </c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>
        <v>7</v>
      </c>
      <c r="E57" s="189"/>
      <c r="F57" s="189">
        <v>14</v>
      </c>
      <c r="G57" s="189">
        <v>1</v>
      </c>
      <c r="H57" s="189">
        <v>3</v>
      </c>
      <c r="I57" s="189">
        <v>1</v>
      </c>
      <c r="J57" s="189">
        <v>1</v>
      </c>
      <c r="K57" s="189"/>
      <c r="L57" s="189">
        <v>1</v>
      </c>
      <c r="M57" s="189"/>
      <c r="N57" s="189"/>
      <c r="O57" s="189">
        <v>4</v>
      </c>
      <c r="P57" s="189">
        <v>7</v>
      </c>
      <c r="Q57" s="189">
        <v>1</v>
      </c>
      <c r="R57" s="189"/>
      <c r="S57" s="189"/>
      <c r="T57" s="190">
        <v>2</v>
      </c>
      <c r="U57" s="190">
        <v>1</v>
      </c>
      <c r="V57" s="190"/>
      <c r="W57" s="190">
        <v>1</v>
      </c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>
        <v>2</v>
      </c>
      <c r="G58" s="189"/>
      <c r="H58" s="189"/>
      <c r="I58" s="189"/>
      <c r="J58" s="189"/>
      <c r="K58" s="189"/>
      <c r="L58" s="189"/>
      <c r="M58" s="189"/>
      <c r="N58" s="189"/>
      <c r="O58" s="189"/>
      <c r="P58" s="189">
        <v>2</v>
      </c>
      <c r="Q58" s="189"/>
      <c r="R58" s="189"/>
      <c r="S58" s="189"/>
      <c r="T58" s="190"/>
      <c r="U58" s="190"/>
      <c r="V58" s="190"/>
      <c r="W58" s="190">
        <v>2</v>
      </c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>
        <v>5</v>
      </c>
      <c r="E59" s="189"/>
      <c r="F59" s="189">
        <v>12</v>
      </c>
      <c r="G59" s="189"/>
      <c r="H59" s="189">
        <v>2</v>
      </c>
      <c r="I59" s="189">
        <v>1</v>
      </c>
      <c r="J59" s="189"/>
      <c r="K59" s="189"/>
      <c r="L59" s="189">
        <v>1</v>
      </c>
      <c r="M59" s="189"/>
      <c r="N59" s="189"/>
      <c r="O59" s="189">
        <v>3</v>
      </c>
      <c r="P59" s="189">
        <v>6</v>
      </c>
      <c r="Q59" s="189"/>
      <c r="R59" s="189">
        <v>2</v>
      </c>
      <c r="S59" s="189"/>
      <c r="T59" s="190"/>
      <c r="U59" s="190"/>
      <c r="V59" s="190"/>
      <c r="W59" s="190">
        <v>4</v>
      </c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>
        <v>1</v>
      </c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>
        <v>1</v>
      </c>
      <c r="E65" s="189"/>
      <c r="F65" s="189">
        <v>1</v>
      </c>
      <c r="G65" s="189"/>
      <c r="H65" s="189"/>
      <c r="I65" s="189"/>
      <c r="J65" s="189"/>
      <c r="K65" s="189"/>
      <c r="L65" s="189"/>
      <c r="M65" s="189"/>
      <c r="N65" s="189"/>
      <c r="O65" s="189">
        <v>1</v>
      </c>
      <c r="P65" s="189">
        <v>1</v>
      </c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95</v>
      </c>
      <c r="E66" s="191">
        <f>E9+E10+E15+E18+E20+E25+E32+E35+E36+E40+E41+E44+E46+E51+E53+E55+E56+E62+E63+E64+E65</f>
        <v>5</v>
      </c>
      <c r="F66" s="191">
        <f>F9+F10+F15+F18+F20+F25+F32+F35+F36+F40+F41+F44+F46+F51+F53+F55+F56+F62+F63+F64+F65</f>
        <v>212</v>
      </c>
      <c r="G66" s="191">
        <f>G9+G10+G15+G18+G20+G25+G32+G35+G36+G40+G41+G44+G46+G51+G53+G55+G56+G62+G63+G64+G65</f>
        <v>56</v>
      </c>
      <c r="H66" s="191">
        <f>H9+H10+H15+H18+H20+H25+H32+H35+H36+H40+H41+H44+H46+H51+H53+H55+H56+H62+H63+H64+H65</f>
        <v>28</v>
      </c>
      <c r="I66" s="191">
        <f>I9+I10+I15+I18+I20+I25+I32+I35+I36+I40+I41+I44+I46+I51+I53+I55+I56+I62+I63+I64+I65</f>
        <v>13</v>
      </c>
      <c r="J66" s="191">
        <f>J9+J10+J15+J18+J20+J25+J32+J35+J36+J40+J41+J44+J46+J51+J53+J55+J56+J62+J63+J64+J65</f>
        <v>3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10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2</v>
      </c>
      <c r="O66" s="191">
        <f>O9+O10+O15+O18+O20+O25+O32+O35+O36+O40+O41+O44+O46+O51+O53+O55+O56+O62+O63+O64+O65</f>
        <v>72</v>
      </c>
      <c r="P66" s="191">
        <f>P9+P10+P15+P18+P20+P25+P32+P35+P36+P40+P41+P44+P46+P51+P53+P55+P56+P62+P63+P64+P65</f>
        <v>170</v>
      </c>
      <c r="Q66" s="191">
        <f>Q9+Q10+Q15+Q18+Q20+Q25+Q32+Q35+Q36+Q40+Q41+Q44+Q46+Q51+Q53+Q55+Q56+Q62+Q63+Q64+Q65</f>
        <v>56</v>
      </c>
      <c r="R66" s="191">
        <f>R9+R10+R15+R18+R20+R25+R32+R35+R36+R40+R41+R44+R46+R51+R53+R55+R56+R62+R63+R64+R65</f>
        <v>13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5</v>
      </c>
      <c r="U66" s="191">
        <f>U9+U10+U15+U18+U20+U25+U32+U35+U36+U40+U41+U44+U46+U51+U53+U55+U56+U62+U63+U64+U65</f>
        <v>4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17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3</v>
      </c>
    </row>
    <row r="67" spans="1:25" s="67" customFormat="1" ht="22.5" customHeight="1">
      <c r="A67" s="151">
        <v>59</v>
      </c>
      <c r="B67" s="153" t="s">
        <v>120</v>
      </c>
      <c r="C67" s="156"/>
      <c r="D67" s="189">
        <v>1</v>
      </c>
      <c r="E67" s="189"/>
      <c r="F67" s="189">
        <v>1</v>
      </c>
      <c r="G67" s="189"/>
      <c r="H67" s="189"/>
      <c r="I67" s="189"/>
      <c r="J67" s="189"/>
      <c r="K67" s="189"/>
      <c r="L67" s="189"/>
      <c r="M67" s="189"/>
      <c r="N67" s="189"/>
      <c r="O67" s="189">
        <v>1</v>
      </c>
      <c r="P67" s="188">
        <v>1</v>
      </c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>
        <v>1</v>
      </c>
      <c r="E68" s="189"/>
      <c r="F68" s="189">
        <v>3</v>
      </c>
      <c r="G68" s="189"/>
      <c r="H68" s="189"/>
      <c r="I68" s="189"/>
      <c r="J68" s="189"/>
      <c r="K68" s="189"/>
      <c r="L68" s="189"/>
      <c r="M68" s="189"/>
      <c r="N68" s="189"/>
      <c r="O68" s="189">
        <v>1</v>
      </c>
      <c r="P68" s="188">
        <v>3</v>
      </c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>
        <v>1</v>
      </c>
      <c r="E70" s="188"/>
      <c r="F70" s="188">
        <v>1</v>
      </c>
      <c r="G70" s="188"/>
      <c r="H70" s="188"/>
      <c r="I70" s="188"/>
      <c r="J70" s="188"/>
      <c r="K70" s="188"/>
      <c r="L70" s="188"/>
      <c r="M70" s="188"/>
      <c r="N70" s="188"/>
      <c r="O70" s="188">
        <v>1</v>
      </c>
      <c r="P70" s="192">
        <v>1</v>
      </c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>
        <v>6</v>
      </c>
      <c r="E71" s="188"/>
      <c r="F71" s="188">
        <v>22</v>
      </c>
      <c r="G71" s="188">
        <v>22</v>
      </c>
      <c r="H71" s="188"/>
      <c r="I71" s="188"/>
      <c r="J71" s="188"/>
      <c r="K71" s="188"/>
      <c r="L71" s="188"/>
      <c r="M71" s="188"/>
      <c r="N71" s="188"/>
      <c r="O71" s="188">
        <v>6</v>
      </c>
      <c r="P71" s="188">
        <v>22</v>
      </c>
      <c r="Q71" s="188">
        <v>22</v>
      </c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>
        <v>2</v>
      </c>
      <c r="E72" s="188"/>
      <c r="F72" s="188">
        <v>34</v>
      </c>
      <c r="G72" s="188">
        <v>34</v>
      </c>
      <c r="H72" s="188"/>
      <c r="I72" s="188"/>
      <c r="J72" s="188"/>
      <c r="K72" s="188"/>
      <c r="L72" s="188"/>
      <c r="M72" s="188"/>
      <c r="N72" s="188"/>
      <c r="O72" s="188">
        <v>2</v>
      </c>
      <c r="P72" s="188">
        <v>34</v>
      </c>
      <c r="Q72" s="188">
        <v>34</v>
      </c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&amp;L862E287C&amp;CФорма № Зведений- 1, Підрозділ: ТУ ДСА України в Львiвській областi,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13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9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>
        <v>1</v>
      </c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>
        <v>1</v>
      </c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>
        <v>7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>
        <v>7802</v>
      </c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>
        <v>3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&amp;L862E287C&amp;CФорма № Зведений- 1, Підрозділ: ТУ ДСА України в Львiвській областi,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>
        <v>2</v>
      </c>
      <c r="F6" s="189"/>
      <c r="G6" s="189">
        <v>1</v>
      </c>
      <c r="H6" s="189"/>
      <c r="I6" s="189"/>
      <c r="J6" s="189">
        <v>1</v>
      </c>
      <c r="K6" s="189"/>
      <c r="L6" s="189">
        <v>1</v>
      </c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>
        <v>6</v>
      </c>
      <c r="N14" s="188"/>
      <c r="O14" s="188"/>
      <c r="P14" s="188">
        <v>7</v>
      </c>
      <c r="Q14" s="188">
        <v>1</v>
      </c>
      <c r="R14" s="188">
        <v>1</v>
      </c>
    </row>
    <row r="15" spans="1:18" ht="18.75" customHeight="1">
      <c r="A15" s="80" t="s">
        <v>225</v>
      </c>
      <c r="B15" s="188"/>
      <c r="C15" s="188"/>
      <c r="D15" s="188"/>
      <c r="E15" s="188">
        <v>1</v>
      </c>
      <c r="F15" s="188"/>
      <c r="G15" s="188"/>
      <c r="H15" s="188"/>
      <c r="I15" s="188"/>
      <c r="J15" s="188"/>
      <c r="K15" s="188"/>
      <c r="L15" s="188"/>
      <c r="M15" s="188"/>
      <c r="N15" s="188"/>
      <c r="O15" s="188">
        <v>1</v>
      </c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&amp;L862E287C&amp;CФорма № Зведений- 1, Підрозділ: ТУ ДСА України в Львiвській областi,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>
        <v>1</v>
      </c>
      <c r="E10" s="188"/>
      <c r="F10" s="188"/>
      <c r="G10" s="188"/>
      <c r="H10" s="188"/>
      <c r="I10" s="188">
        <v>1</v>
      </c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1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1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&amp;L862E287C&amp;CФорма № Зведений- 1, Підрозділ: ТУ ДСА України в Львiвській областi,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&amp;L862E287C&amp;CФорма № Зведений- 1, Підрозділ: ТУ ДСА України в Львiвській областi,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>
        <v>1</v>
      </c>
      <c r="E5" s="188"/>
      <c r="F5" s="188"/>
      <c r="G5" s="188"/>
      <c r="H5" s="188"/>
      <c r="I5" s="188">
        <v>1</v>
      </c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>
        <v>2</v>
      </c>
      <c r="F15" s="188"/>
      <c r="G15" s="188">
        <v>2</v>
      </c>
      <c r="H15" s="188">
        <v>1</v>
      </c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>
        <v>2</v>
      </c>
      <c r="E17" s="188">
        <v>1</v>
      </c>
      <c r="F17" s="188"/>
      <c r="G17" s="188">
        <v>1</v>
      </c>
      <c r="H17" s="188"/>
      <c r="I17" s="188">
        <v>2</v>
      </c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3</v>
      </c>
      <c r="E18" s="194">
        <f>SUM(E4:E17)</f>
        <v>3</v>
      </c>
      <c r="F18" s="194">
        <f>SUM(F4:F17)</f>
        <v>0</v>
      </c>
      <c r="G18" s="194">
        <f>SUM(G4:G17)</f>
        <v>3</v>
      </c>
      <c r="H18" s="194">
        <f>SUM(H4:H17)</f>
        <v>1</v>
      </c>
      <c r="I18" s="194">
        <f>SUM(I4:I17)</f>
        <v>3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/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402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392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392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392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403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&amp;L862E287C&amp;CФорма № Зведений- 1, Підрозділ: ТУ ДСА України в Львiвській областi,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Volobyeva</cp:lastModifiedBy>
  <cp:lastPrinted>2015-12-10T11:35:34Z</cp:lastPrinted>
  <dcterms:created xsi:type="dcterms:W3CDTF">2015-09-09T11:44:43Z</dcterms:created>
  <dcterms:modified xsi:type="dcterms:W3CDTF">2017-12-19T12:43:05Z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Зведений- 1_10013_2.2017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220473</vt:i4>
  </property>
  <property fmtid="{D5CDD505-2E9C-101B-9397-08002B2CF9AE}" pid="8" name="Тип зві">
    <vt:lpwstr>Зведений- 1</vt:lpwstr>
  </property>
  <property fmtid="{D5CDD505-2E9C-101B-9397-08002B2CF9AE}" pid="9" name="К.Cу">
    <vt:lpwstr>862E287C</vt:lpwstr>
  </property>
  <property fmtid="{D5CDD505-2E9C-101B-9397-08002B2CF9AE}" pid="10" name="Підрозд">
    <vt:lpwstr>ТУ ДСА України в Львiвській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168176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