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<sst xmlns="http://schemas.openxmlformats.org/spreadsheetml/2006/main" count="174" uniqueCount="143">
  <si>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</si>
  <si>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</si>
  <si>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</si>
  <si>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</si>
  <si>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</si>
  <si>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</si>
  <si>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</si>
  <si>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</si>
  <si>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</si>
  <si>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</si>
  <si>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</si>
  <si>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</si>
  <si>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</si>
  <si>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</si>
  <si>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</si>
  <si>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</si>
  <si>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</si>
  <si>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</si>
  <si>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</si>
  <si>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</si>
  <si>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</si>
  <si>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</si>
  <si>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</si>
  <si>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</si>
  <si>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</si>
  <si>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</si>
  <si>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</si>
  <si>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</si>
  <si>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</si>
  <si>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</si>
  <si>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</si>
  <si>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</si>
  <si>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</si>
  <si>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</si>
  <si>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</si>
  <si>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</si>
  <si>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</si>
  <si>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</si>
  <si>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</si>
  <si>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</si>
  <si>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</si>
  <si>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</si>
  <si>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</si>
  <si>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</si>
  <si>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</si>
  <si>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</si>
  <si>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</si>
  <si>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</si>
  <si>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</si>
  <si>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</si>
  <si>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</si>
  <si>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</si>
  <si>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</si>
  <si>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</si>
  <si>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</si>
  <si>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</si>
  <si>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</si>
  <si>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</si>
  <si>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</si>
  <si>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</si>
  <si>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</si>
  <si>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</si>
  <si>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</si>
  <si>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</si>
  <si>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</si>
  <si>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</si>
  <si>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</si>
  <si>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</si>
  <si>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</si>
  <si>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</si>
  <si>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</si>
  <si>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</si>
  <si>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</si>
  <si>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</si>
  <si>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</si>
  <si>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</si>
  <si>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</si>
  <si>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</si>
  <si>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</si>
  <si>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</si>
  <si>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</si>
  <si>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</si>
  <si>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</si>
  <si>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</si>
  <si>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</si>
  <si>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</si>
  <si>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</si>
  <si>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</si>
  <si>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</si>
  <si>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</si>
  <si>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</si>
  <si>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</si>
  <si>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</si>
  <si>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</si>
  <si>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</si>
  <si>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</si>
  <si>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</si>
  <si>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</si>
  <si>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</si>
  <si>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</si>
  <si>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</si>
  <si>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</si>
  <si>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</si>
  <si>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</si>
  <si>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</si>
  <si>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</si>
  <si>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</si>
  <si>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</si>
  <si>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</si>
  <si>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</si>
  <si>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</si>
  <si>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</si>
  <si>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</si>
  <si>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</si>
  <si>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</si>
  <si>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</si>
  <si>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</si>
  <si>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</si>
  <si>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</si>
  <si>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</si>
  <si>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</si>
  <si>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</si>
  <si>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</si>
  <si>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</si>
  <si>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</si>
  <si>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</si>
  <si>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</si>
  <si>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</si>
  <si>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</si>
  <si>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</si>
  <si>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</si>
  <si>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</si>
  <si>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</si>
  <si>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</si>
  <si>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</si>
  <si>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В.С.Дейнека</t>
  </si>
  <si>
    <t>Н.В. Волобуєва</t>
  </si>
  <si>
    <t>(032)261-57-22</t>
  </si>
  <si>
    <t>stat@lv.court.gov.ua</t>
  </si>
  <si>
    <t>10 жовтня 2016 року</t>
  </si>
  <si>
    <t>три квартали 2016 року</t>
  </si>
  <si>
    <t>ТУ ДСА України в Львiвській областi</t>
  </si>
  <si>
    <t>79018. м. Львів. вул. Чоловського.2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</si>
</sst>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48</v>
      </c>
      <c r="B3" s="195"/>
      <c r="C3" s="195"/>
      <c r="D3" s="195"/>
      <c r="E3" s="195"/>
      <c r="F3" s="195"/>
      <c r="G3" s="221" t="s">
        <v>13</v>
      </c>
      <c r="H3" s="195" t="s">
        <v>65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66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49</v>
      </c>
      <c r="B6" s="200"/>
      <c r="C6" s="200"/>
      <c r="D6" s="200"/>
      <c r="E6" s="200"/>
      <c r="F6" s="200"/>
      <c r="G6" s="11">
        <v>1</v>
      </c>
      <c r="H6" s="22">
        <v>6544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3722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124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>
        <v>8</v>
      </c>
      <c r="I9" s="33"/>
      <c r="J9" s="43"/>
      <c r="K9" s="52"/>
      <c r="L9" s="52"/>
      <c r="M9" s="52"/>
      <c r="N9" s="52"/>
    </row>
    <row r="10" spans="1:10" ht="21.75" customHeight="1">
      <c r="A10" s="205" t="s">
        <v>51</v>
      </c>
      <c r="B10" s="206"/>
      <c r="C10" s="206"/>
      <c r="D10" s="206"/>
      <c r="E10" s="206"/>
      <c r="F10" s="206"/>
      <c r="G10" s="11">
        <v>5</v>
      </c>
      <c r="H10" s="55">
        <f>H11+H12</f>
        <v>2822</v>
      </c>
      <c r="I10" s="34">
        <v>1598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226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2596</v>
      </c>
      <c r="I12" s="34">
        <f>I10</f>
        <v>1598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189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199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474</v>
      </c>
      <c r="I15" s="23">
        <v>250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452</v>
      </c>
      <c r="I16" s="23">
        <v>277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145</v>
      </c>
      <c r="I17" s="23">
        <v>94</v>
      </c>
      <c r="J17" s="37"/>
    </row>
    <row r="18" spans="1:10" ht="32.25" customHeight="1">
      <c r="A18" s="210" t="s">
        <v>52</v>
      </c>
      <c r="B18" s="211"/>
      <c r="C18" s="211"/>
      <c r="D18" s="212"/>
      <c r="E18" s="216" t="s">
        <v>53</v>
      </c>
      <c r="F18" s="217"/>
      <c r="G18" s="11">
        <v>13</v>
      </c>
      <c r="H18" s="22">
        <v>132</v>
      </c>
      <c r="I18" s="23">
        <v>86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169</v>
      </c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3542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55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9766</v>
      </c>
      <c r="H26" s="55">
        <f>SUM(H27:H42)</f>
        <v>9722</v>
      </c>
      <c r="I26" s="34">
        <f>SUM(I27:I42)</f>
        <v>998</v>
      </c>
    </row>
    <row r="27" spans="1:21" ht="18" customHeight="1">
      <c r="A27" s="219" t="s">
        <v>59</v>
      </c>
      <c r="B27" s="220"/>
      <c r="C27" s="252" t="s">
        <v>28</v>
      </c>
      <c r="D27" s="253"/>
      <c r="E27" s="254"/>
      <c r="F27" s="13">
        <v>2</v>
      </c>
      <c r="G27" s="22">
        <v>153</v>
      </c>
      <c r="H27" s="22">
        <v>153</v>
      </c>
      <c r="I27" s="23">
        <v>37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2514</v>
      </c>
      <c r="H28" s="22">
        <v>2506</v>
      </c>
      <c r="I28" s="23">
        <v>454</v>
      </c>
      <c r="J28" s="46"/>
      <c r="U28" s="54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22">
        <v>71</v>
      </c>
      <c r="H29" s="22">
        <v>71</v>
      </c>
      <c r="I29" s="23">
        <v>11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159</v>
      </c>
      <c r="H30" s="22">
        <v>159</v>
      </c>
      <c r="I30" s="23">
        <v>36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376</v>
      </c>
      <c r="H31" s="22">
        <v>375</v>
      </c>
      <c r="I31" s="23">
        <v>59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1166</v>
      </c>
      <c r="H32" s="22">
        <v>1163</v>
      </c>
      <c r="I32" s="23">
        <v>120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468</v>
      </c>
      <c r="H33" s="22">
        <v>467</v>
      </c>
      <c r="I33" s="23">
        <v>46</v>
      </c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7</v>
      </c>
      <c r="H35" s="22">
        <v>7</v>
      </c>
      <c r="I35" s="23">
        <v>1</v>
      </c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>
        <v>2</v>
      </c>
      <c r="H37" s="22">
        <v>2</v>
      </c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22">
        <v>5</v>
      </c>
      <c r="H40" s="22">
        <v>5</v>
      </c>
      <c r="I40" s="23"/>
      <c r="J40" s="47"/>
      <c r="U40" s="54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22">
        <v>1</v>
      </c>
      <c r="H41" s="22">
        <v>1</v>
      </c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4844</v>
      </c>
      <c r="H42" s="29">
        <v>4813</v>
      </c>
      <c r="I42" s="81">
        <v>234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63</v>
      </c>
      <c r="B45" s="195"/>
      <c r="C45" s="195"/>
      <c r="D45" s="195"/>
      <c r="E45" s="17" t="s">
        <v>13</v>
      </c>
      <c r="F45" s="77" t="s">
        <v>130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615</v>
      </c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>
        <v>266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257</v>
      </c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>
        <v>98</v>
      </c>
      <c r="G50" s="32"/>
      <c r="H50" s="39"/>
    </row>
    <row r="51" spans="1:8" ht="21.75" customHeight="1">
      <c r="A51" s="219" t="s">
        <v>67</v>
      </c>
      <c r="B51" s="220"/>
      <c r="C51" s="248" t="s">
        <v>60</v>
      </c>
      <c r="D51" s="248"/>
      <c r="E51" s="13">
        <v>5</v>
      </c>
      <c r="F51" s="23">
        <v>23</v>
      </c>
      <c r="G51" s="32"/>
      <c r="H51" s="39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61</v>
      </c>
      <c r="D53" s="248"/>
      <c r="E53" s="13">
        <v>7</v>
      </c>
      <c r="F53" s="23">
        <v>7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>
        <v>1</v>
      </c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&amp;L5A4FBD5E&amp;CФорма № Зведений- 1-1-ОП, Підрозділ: ТУ ДСА України в Львiвській областi, Початок періоду: 01.01.2016, Кінець періоду: 30.09.2016&amp;R&amp;P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>
        <v>149</v>
      </c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>
        <v>41</v>
      </c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108</v>
      </c>
      <c r="I10" s="23">
        <v>64</v>
      </c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>
        <v>21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87</v>
      </c>
      <c r="I12" s="34">
        <f>I10</f>
        <v>64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>
        <v>2</v>
      </c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>
        <v>3</v>
      </c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11</v>
      </c>
      <c r="I15" s="23">
        <v>8</v>
      </c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19</v>
      </c>
      <c r="I16" s="23">
        <v>12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44</v>
      </c>
      <c r="I17" s="23">
        <v>33</v>
      </c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>
        <v>11</v>
      </c>
      <c r="I18" s="23">
        <v>11</v>
      </c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21</v>
      </c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>
        <v>78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230</v>
      </c>
      <c r="G27" s="55">
        <f>SUM(G28:G37,G39,G40)</f>
        <v>228</v>
      </c>
      <c r="H27" s="34">
        <f>SUM(H28:H37,H39,H40)</f>
        <v>23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>
        <v>26</v>
      </c>
      <c r="G29" s="22">
        <v>26</v>
      </c>
      <c r="H29" s="23">
        <v>7</v>
      </c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>
        <v>1</v>
      </c>
      <c r="G30" s="22">
        <v>1</v>
      </c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>
        <v>8</v>
      </c>
      <c r="G31" s="22">
        <v>8</v>
      </c>
      <c r="H31" s="23">
        <v>2</v>
      </c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>
        <v>5</v>
      </c>
      <c r="G32" s="22">
        <v>5</v>
      </c>
      <c r="H32" s="23">
        <v>1</v>
      </c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>
        <v>31</v>
      </c>
      <c r="G33" s="22">
        <v>31</v>
      </c>
      <c r="H33" s="23">
        <v>6</v>
      </c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>
        <v>3</v>
      </c>
      <c r="G34" s="22">
        <v>3</v>
      </c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>
        <v>2</v>
      </c>
      <c r="G36" s="22">
        <v>2</v>
      </c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154</v>
      </c>
      <c r="G40" s="29">
        <v>152</v>
      </c>
      <c r="H40" s="81">
        <v>7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>
        <v>3</v>
      </c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>
        <v>1</v>
      </c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>
        <v>36</v>
      </c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>
        <v>9</v>
      </c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>
        <v>1</v>
      </c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/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138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139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&amp;L5A4FBD5E&amp;CФорма № Зведений- 1-1-ОП, Підрозділ: ТУ ДСА України в Львiвській областi, Початок періоду: 01.01.2016, Кінець періоду: 30.09.2016&amp;R&amp;P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/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/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&amp;L5A4FBD5E&amp;C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2016-06-22T08:24:21Z</cp:lastPrinted>
  <dcterms:created xsi:type="dcterms:W3CDTF">2015-09-09T11:45:26Z</dcterms:created>
  <dcterms:modified xsi:type="dcterms:W3CDTF">2016-10-10T09:18:22Z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Зведений- 1-1-ОП_10013_3.2016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BFAEB0BE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30.09.2016</vt:lpwstr>
  </property>
  <property fmtid="{D5CDD505-2E9C-101B-9397-08002B2CF9AE}" pid="12" name="Період">
    <vt:lpwstr>три квартали 2016 року</vt:lpwstr>
  </property>
  <property fmtid="{D5CDD505-2E9C-101B-9397-08002B2CF9AE}" pid="13" name="Підрозділ">
    <vt:lpwstr>ТУ ДСА України в Львiвській областi</vt:lpwstr>
  </property>
  <property fmtid="{D5CDD505-2E9C-101B-9397-08002B2CF9AE}" pid="14" name="ПідрозділID">
    <vt:i4>168176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3.17.1.1578</vt:lpwstr>
  </property>
</Properties>
</file>