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<sst xmlns="http://schemas.openxmlformats.org/spreadsheetml/2006/main" count="154" uniqueCount="128">
  <si>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</si>
  <si>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</si>
  <si>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</si>
  <si>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</si>
  <si>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</si>
  <si>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</si>
  <si>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</si>
  <si>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</si>
  <si>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</si>
  <si>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</si>
  <si>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</si>
  <si>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</si>
  <si>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</si>
  <si>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</si>
  <si>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</si>
  <si>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</si>
  <si>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</si>
  <si>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</si>
  <si>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</si>
  <si>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</si>
  <si>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</si>
  <si>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</si>
  <si>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</si>
  <si>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</si>
  <si>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</si>
  <si>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</si>
  <si>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</si>
  <si>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</si>
  <si>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</si>
  <si>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</si>
  <si>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</si>
  <si>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</si>
  <si>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</si>
  <si>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</si>
  <si>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</si>
  <si>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</si>
  <si>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</si>
  <si>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</si>
  <si>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</si>
  <si>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</si>
  <si>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</si>
  <si>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</si>
  <si>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</si>
  <si>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</si>
  <si>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</si>
  <si>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</si>
  <si>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</si>
  <si>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</si>
  <si>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</si>
  <si>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</si>
  <si>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</si>
  <si>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</si>
  <si>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</si>
  <si>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</si>
  <si>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</si>
  <si>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</si>
  <si>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</si>
  <si>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</si>
  <si>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</si>
  <si>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</si>
  <si>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</si>
  <si>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</si>
  <si>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</si>
  <si>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</si>
  <si>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</si>
  <si>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</si>
  <si>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</si>
  <si>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</si>
  <si>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</si>
  <si>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</si>
  <si>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</si>
  <si>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</si>
  <si>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</si>
  <si>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</si>
  <si>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</si>
  <si>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</si>
  <si>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</si>
  <si>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</si>
  <si>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</si>
  <si>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</si>
  <si>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</si>
  <si>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</si>
  <si>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</si>
  <si>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</si>
  <si>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</si>
  <si>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</si>
  <si>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</si>
  <si>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</si>
  <si>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</si>
  <si>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</si>
  <si>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</si>
  <si>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</si>
  <si>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</si>
  <si>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</si>
  <si>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</si>
  <si>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</si>
  <si>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</si>
  <si>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</si>
  <si>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</si>
  <si>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</si>
  <si>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</si>
  <si>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</si>
  <si>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</si>
  <si>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</si>
  <si>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</si>
  <si>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</si>
  <si>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</si>
  <si>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</si>
  <si>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</si>
  <si>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</si>
  <si>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</si>
  <si>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</si>
  <si>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</si>
  <si>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</si>
  <si>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</si>
  <si>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</si>
  <si>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</si>
  <si>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</si>
  <si>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</si>
  <si>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</si>
  <si>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</si>
  <si>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</si>
  <si>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</si>
  <si>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</si>
  <si>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Н.В. Волобуєва</t>
  </si>
  <si>
    <t>(032)260-14-54</t>
  </si>
  <si>
    <t>stat@lv.court.gov.ua</t>
  </si>
  <si>
    <t>7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</si>
</sst>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&amp;L08929EA9&amp;C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26285</v>
      </c>
      <c r="D6" s="96">
        <f>SUM(D7,D10,D13,D14,D15,D21,D24,D25,D18,D19,D20)</f>
        <v>25254181.339999977</v>
      </c>
      <c r="E6" s="96">
        <f>SUM(E7,E10,E13,E14,E15,E21,E24,E25,E18,E19,E20)</f>
        <v>22995</v>
      </c>
      <c r="F6" s="96">
        <f>SUM(F7,F10,F13,F14,F15,F21,F24,F25,F18,F19,F20)</f>
        <v>23079172.27999999</v>
      </c>
      <c r="G6" s="96">
        <f>SUM(G7,G10,G13,G14,G15,G21,G24,G25,G18,G19,G20)</f>
        <v>176</v>
      </c>
      <c r="H6" s="96">
        <f>SUM(H7,H10,H13,H14,H15,H21,H24,H25,H18,H19,H20)</f>
        <v>193552.17</v>
      </c>
      <c r="I6" s="96">
        <f>SUM(I7,I10,I13,I14,I15,I21,I24,I25,I18,I19,I20)</f>
        <v>677</v>
      </c>
      <c r="J6" s="96">
        <f>SUM(J7,J10,J13,J14,J15,J21,J24,J25,J18,J19,J20)</f>
        <v>552671.27</v>
      </c>
      <c r="K6" s="96">
        <f>SUM(K7,K10,K13,K14,K15,K21,K24,K25,K18,K19,K20)</f>
        <v>2568</v>
      </c>
      <c r="L6" s="96">
        <f>SUM(L7,L10,L13,L14,L15,L21,L24,L25,L18,L19,L20)</f>
        <v>2142307.42</v>
      </c>
    </row>
    <row r="7" spans="1:12" ht="16.5" customHeight="1">
      <c r="A7" s="87">
        <v>2</v>
      </c>
      <c r="B7" s="90" t="s">
        <v>74</v>
      </c>
      <c r="C7" s="97">
        <v>5620</v>
      </c>
      <c r="D7" s="97">
        <v>13301755.78</v>
      </c>
      <c r="E7" s="97">
        <v>4590</v>
      </c>
      <c r="F7" s="97">
        <v>11787030.4</v>
      </c>
      <c r="G7" s="97">
        <v>47</v>
      </c>
      <c r="H7" s="97">
        <v>109506.17</v>
      </c>
      <c r="I7" s="97">
        <v>269</v>
      </c>
      <c r="J7" s="97">
        <v>315145.91</v>
      </c>
      <c r="K7" s="97">
        <v>762</v>
      </c>
      <c r="L7" s="97">
        <v>1107110.17</v>
      </c>
    </row>
    <row r="8" spans="1:12" ht="16.5" customHeight="1">
      <c r="A8" s="87">
        <v>3</v>
      </c>
      <c r="B8" s="91" t="s">
        <v>75</v>
      </c>
      <c r="C8" s="97">
        <v>2339</v>
      </c>
      <c r="D8" s="97">
        <v>7644518.32</v>
      </c>
      <c r="E8" s="97">
        <v>2210</v>
      </c>
      <c r="F8" s="97">
        <v>6731383.08</v>
      </c>
      <c r="G8" s="97">
        <v>30</v>
      </c>
      <c r="H8" s="97">
        <v>64551.39</v>
      </c>
      <c r="I8" s="97">
        <v>56</v>
      </c>
      <c r="J8" s="97">
        <v>93910.26</v>
      </c>
      <c r="K8" s="97">
        <v>49</v>
      </c>
      <c r="L8" s="97">
        <v>198724.07</v>
      </c>
    </row>
    <row r="9" spans="1:12" ht="16.5" customHeight="1">
      <c r="A9" s="87">
        <v>4</v>
      </c>
      <c r="B9" s="91" t="s">
        <v>76</v>
      </c>
      <c r="C9" s="97">
        <v>3281</v>
      </c>
      <c r="D9" s="97">
        <v>5657237.46</v>
      </c>
      <c r="E9" s="97">
        <v>2380</v>
      </c>
      <c r="F9" s="97">
        <v>5055647.32</v>
      </c>
      <c r="G9" s="97">
        <v>17</v>
      </c>
      <c r="H9" s="97">
        <v>44954.78</v>
      </c>
      <c r="I9" s="97">
        <v>213</v>
      </c>
      <c r="J9" s="97">
        <v>221235.65</v>
      </c>
      <c r="K9" s="97">
        <v>713</v>
      </c>
      <c r="L9" s="97">
        <v>908386.1</v>
      </c>
    </row>
    <row r="10" spans="1:12" ht="19.5" customHeight="1">
      <c r="A10" s="87">
        <v>5</v>
      </c>
      <c r="B10" s="90" t="s">
        <v>77</v>
      </c>
      <c r="C10" s="97">
        <v>3927</v>
      </c>
      <c r="D10" s="97">
        <v>4241517.6</v>
      </c>
      <c r="E10" s="97">
        <v>3156</v>
      </c>
      <c r="F10" s="97">
        <v>4045774.46</v>
      </c>
      <c r="G10" s="97">
        <v>30</v>
      </c>
      <c r="H10" s="97">
        <v>30538.9</v>
      </c>
      <c r="I10" s="97">
        <v>153</v>
      </c>
      <c r="J10" s="97">
        <v>163082.36</v>
      </c>
      <c r="K10" s="97">
        <v>606</v>
      </c>
      <c r="L10" s="97">
        <v>614791.8</v>
      </c>
    </row>
    <row r="11" spans="1:12" ht="19.5" customHeight="1">
      <c r="A11" s="87">
        <v>6</v>
      </c>
      <c r="B11" s="91" t="s">
        <v>78</v>
      </c>
      <c r="C11" s="97">
        <v>227</v>
      </c>
      <c r="D11" s="97">
        <v>565668</v>
      </c>
      <c r="E11" s="97">
        <v>190</v>
      </c>
      <c r="F11" s="97">
        <v>819511.96</v>
      </c>
      <c r="G11" s="97">
        <v>2</v>
      </c>
      <c r="H11" s="97">
        <v>4583</v>
      </c>
      <c r="I11" s="97">
        <v>18</v>
      </c>
      <c r="J11" s="97">
        <v>19631.1</v>
      </c>
      <c r="K11" s="97">
        <v>13</v>
      </c>
      <c r="L11" s="97">
        <v>32253</v>
      </c>
    </row>
    <row r="12" spans="1:12" ht="19.5" customHeight="1">
      <c r="A12" s="87">
        <v>7</v>
      </c>
      <c r="B12" s="91" t="s">
        <v>79</v>
      </c>
      <c r="C12" s="97">
        <v>3700</v>
      </c>
      <c r="D12" s="97">
        <v>3675849.6</v>
      </c>
      <c r="E12" s="97">
        <v>2966</v>
      </c>
      <c r="F12" s="97">
        <v>3226262.5</v>
      </c>
      <c r="G12" s="97">
        <v>28</v>
      </c>
      <c r="H12" s="97">
        <v>25955.9</v>
      </c>
      <c r="I12" s="97">
        <v>135</v>
      </c>
      <c r="J12" s="97">
        <v>143451.26</v>
      </c>
      <c r="K12" s="97">
        <v>593</v>
      </c>
      <c r="L12" s="97">
        <v>582538.8</v>
      </c>
    </row>
    <row r="13" spans="1:12" ht="15" customHeight="1">
      <c r="A13" s="87">
        <v>8</v>
      </c>
      <c r="B13" s="90" t="s">
        <v>18</v>
      </c>
      <c r="C13" s="97">
        <v>3874</v>
      </c>
      <c r="D13" s="97">
        <v>3845549.99999999</v>
      </c>
      <c r="E13" s="97">
        <v>3695</v>
      </c>
      <c r="F13" s="97">
        <v>3690153.51999999</v>
      </c>
      <c r="G13" s="97">
        <v>95</v>
      </c>
      <c r="H13" s="97">
        <v>51274.2</v>
      </c>
      <c r="I13" s="97">
        <v>18</v>
      </c>
      <c r="J13" s="97">
        <v>15002.4</v>
      </c>
      <c r="K13" s="97">
        <v>71</v>
      </c>
      <c r="L13" s="97">
        <v>70460.4</v>
      </c>
    </row>
    <row r="14" spans="1:12" ht="15.75" customHeight="1">
      <c r="A14" s="87">
        <v>9</v>
      </c>
      <c r="B14" s="90" t="s">
        <v>19</v>
      </c>
      <c r="C14" s="97">
        <v>28</v>
      </c>
      <c r="D14" s="97">
        <v>58263.46</v>
      </c>
      <c r="E14" s="97">
        <v>27</v>
      </c>
      <c r="F14" s="97">
        <v>70548.07</v>
      </c>
      <c r="G14" s="97"/>
      <c r="H14" s="97"/>
      <c r="I14" s="97">
        <v>1</v>
      </c>
      <c r="J14" s="97">
        <v>992.4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2339</v>
      </c>
      <c r="D15" s="97">
        <v>1220652</v>
      </c>
      <c r="E15" s="97">
        <v>2083</v>
      </c>
      <c r="F15" s="97">
        <v>1146841.91</v>
      </c>
      <c r="G15" s="97">
        <v>3</v>
      </c>
      <c r="H15" s="97">
        <v>1984.8</v>
      </c>
      <c r="I15" s="97">
        <v>4</v>
      </c>
      <c r="J15" s="97">
        <v>1984.8</v>
      </c>
      <c r="K15" s="97">
        <v>253</v>
      </c>
      <c r="L15" s="97">
        <v>135958.8</v>
      </c>
    </row>
    <row r="16" spans="1:12" ht="21" customHeight="1">
      <c r="A16" s="87">
        <v>11</v>
      </c>
      <c r="B16" s="91" t="s">
        <v>78</v>
      </c>
      <c r="C16" s="97">
        <v>80</v>
      </c>
      <c r="D16" s="97">
        <v>99240</v>
      </c>
      <c r="E16" s="97">
        <v>64</v>
      </c>
      <c r="F16" s="97">
        <v>78111.1</v>
      </c>
      <c r="G16" s="97"/>
      <c r="H16" s="97"/>
      <c r="I16" s="97"/>
      <c r="J16" s="97"/>
      <c r="K16" s="97">
        <v>16</v>
      </c>
      <c r="L16" s="97">
        <v>19848</v>
      </c>
    </row>
    <row r="17" spans="1:12" ht="21" customHeight="1">
      <c r="A17" s="87">
        <v>12</v>
      </c>
      <c r="B17" s="91" t="s">
        <v>79</v>
      </c>
      <c r="C17" s="97">
        <v>2259</v>
      </c>
      <c r="D17" s="97">
        <v>1121412</v>
      </c>
      <c r="E17" s="97">
        <v>2019</v>
      </c>
      <c r="F17" s="97">
        <v>1068730.81</v>
      </c>
      <c r="G17" s="97">
        <v>3</v>
      </c>
      <c r="H17" s="97">
        <v>1984.8</v>
      </c>
      <c r="I17" s="97">
        <v>4</v>
      </c>
      <c r="J17" s="97">
        <v>1984.8</v>
      </c>
      <c r="K17" s="97">
        <v>237</v>
      </c>
      <c r="L17" s="97">
        <v>116110.8</v>
      </c>
    </row>
    <row r="18" spans="1:12" ht="21" customHeight="1">
      <c r="A18" s="87">
        <v>13</v>
      </c>
      <c r="B18" s="99" t="s">
        <v>104</v>
      </c>
      <c r="C18" s="97">
        <v>10094</v>
      </c>
      <c r="D18" s="97">
        <v>2504569.49999999</v>
      </c>
      <c r="E18" s="97">
        <v>9054</v>
      </c>
      <c r="F18" s="97">
        <v>2243903.72</v>
      </c>
      <c r="G18" s="97">
        <v>1</v>
      </c>
      <c r="H18" s="97">
        <v>248.1</v>
      </c>
      <c r="I18" s="97">
        <v>232</v>
      </c>
      <c r="J18" s="97">
        <v>56463.4</v>
      </c>
      <c r="K18" s="97">
        <v>863</v>
      </c>
      <c r="L18" s="97">
        <v>212373.6</v>
      </c>
    </row>
    <row r="19" spans="1:12" ht="21" customHeight="1">
      <c r="A19" s="87">
        <v>14</v>
      </c>
      <c r="B19" s="99" t="s">
        <v>105</v>
      </c>
      <c r="C19" s="97">
        <v>371</v>
      </c>
      <c r="D19" s="97">
        <v>46022.55</v>
      </c>
      <c r="E19" s="97">
        <v>358</v>
      </c>
      <c r="F19" s="97">
        <v>46288.85</v>
      </c>
      <c r="G19" s="97"/>
      <c r="H19" s="97"/>
      <c r="I19" s="97"/>
      <c r="J19" s="97"/>
      <c r="K19" s="97">
        <v>13</v>
      </c>
      <c r="L19" s="97">
        <v>1612.65</v>
      </c>
    </row>
    <row r="20" spans="1:12" ht="29.25" customHeight="1">
      <c r="A20" s="87">
        <v>15</v>
      </c>
      <c r="B20" s="99" t="s">
        <v>109</v>
      </c>
      <c r="C20" s="97">
        <v>14</v>
      </c>
      <c r="D20" s="97">
        <v>6946.8</v>
      </c>
      <c r="E20" s="97">
        <v>14</v>
      </c>
      <c r="F20" s="97">
        <v>6932.2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12901.2</v>
      </c>
      <c r="E21" s="97">
        <f>SUM(E22:E23)</f>
        <v>7</v>
      </c>
      <c r="F21" s="97">
        <f>SUM(F22:F23)</f>
        <v>9427.8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2977.2</v>
      </c>
      <c r="E22" s="97">
        <v>3</v>
      </c>
      <c r="F22" s="97">
        <v>5458.2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9924</v>
      </c>
      <c r="E23" s="97">
        <v>4</v>
      </c>
      <c r="F23" s="97">
        <v>3969.6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11</v>
      </c>
      <c r="D24" s="97">
        <v>16002.45</v>
      </c>
      <c r="E24" s="97">
        <v>11</v>
      </c>
      <c r="F24" s="97">
        <v>32271.35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732</v>
      </c>
      <c r="D39" s="96">
        <f>SUM(D40,D47,D48,D49)</f>
        <v>733878.7999999999</v>
      </c>
      <c r="E39" s="96">
        <f>SUM(E40,E47,E48,E49)</f>
        <v>698</v>
      </c>
      <c r="F39" s="96">
        <f>SUM(F40,F47,F48,F49)</f>
        <v>445115.54</v>
      </c>
      <c r="G39" s="96">
        <f>SUM(G40,G47,G48,G49)</f>
        <v>0</v>
      </c>
      <c r="H39" s="96">
        <f>SUM(H40,H47,H48,H49)</f>
        <v>0</v>
      </c>
      <c r="I39" s="96">
        <f>SUM(I40,I47,I48,I49)</f>
        <v>5</v>
      </c>
      <c r="J39" s="96">
        <f>SUM(J40,J47,J48,J49)</f>
        <v>2975.8</v>
      </c>
      <c r="K39" s="96">
        <f>SUM(K40,K47,K48,K49)</f>
        <v>32</v>
      </c>
      <c r="L39" s="96">
        <f>SUM(L40,L47,L48,L49)</f>
        <v>30764.399999999998</v>
      </c>
    </row>
    <row r="40" spans="1:12" ht="24" customHeight="1">
      <c r="A40" s="87">
        <v>35</v>
      </c>
      <c r="B40" s="90" t="s">
        <v>85</v>
      </c>
      <c r="C40" s="97">
        <f>SUM(C41,C44)</f>
        <v>717</v>
      </c>
      <c r="D40" s="97">
        <f>SUM(D41,D44)</f>
        <v>721970</v>
      </c>
      <c r="E40" s="97">
        <f>SUM(E41,E44)</f>
        <v>683</v>
      </c>
      <c r="F40" s="97">
        <f>SUM(F41,F44)</f>
        <v>427742.14</v>
      </c>
      <c r="G40" s="97">
        <f>SUM(G41,G44)</f>
        <v>0</v>
      </c>
      <c r="H40" s="97">
        <f>SUM(H41,H44)</f>
        <v>0</v>
      </c>
      <c r="I40" s="97">
        <f>SUM(I41,I44)</f>
        <v>5</v>
      </c>
      <c r="J40" s="97">
        <f>SUM(J41,J44)</f>
        <v>2975.8</v>
      </c>
      <c r="K40" s="97">
        <f>SUM(K41,K44)</f>
        <v>32</v>
      </c>
      <c r="L40" s="97">
        <f>SUM(L41,L44)</f>
        <v>30764.399999999998</v>
      </c>
    </row>
    <row r="41" spans="1:12" ht="19.5" customHeight="1">
      <c r="A41" s="87">
        <v>36</v>
      </c>
      <c r="B41" s="90" t="s">
        <v>86</v>
      </c>
      <c r="C41" s="97">
        <v>15</v>
      </c>
      <c r="D41" s="97">
        <v>19351.8</v>
      </c>
      <c r="E41" s="97">
        <v>11</v>
      </c>
      <c r="F41" s="97">
        <v>10916.4</v>
      </c>
      <c r="G41" s="97"/>
      <c r="H41" s="97"/>
      <c r="I41" s="97">
        <v>2</v>
      </c>
      <c r="J41" s="97">
        <v>1984.8</v>
      </c>
      <c r="K41" s="97">
        <v>2</v>
      </c>
      <c r="L41" s="97">
        <v>1984.8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7443</v>
      </c>
      <c r="E42" s="97">
        <v>3</v>
      </c>
      <c r="F42" s="97">
        <v>5458.2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12</v>
      </c>
      <c r="D43" s="97">
        <v>11908.8</v>
      </c>
      <c r="E43" s="97">
        <v>8</v>
      </c>
      <c r="F43" s="97">
        <v>5458.2</v>
      </c>
      <c r="G43" s="97"/>
      <c r="H43" s="97"/>
      <c r="I43" s="97">
        <v>2</v>
      </c>
      <c r="J43" s="97">
        <v>1984.8</v>
      </c>
      <c r="K43" s="97">
        <v>2</v>
      </c>
      <c r="L43" s="97">
        <v>1984.8</v>
      </c>
    </row>
    <row r="44" spans="1:12" ht="21" customHeight="1">
      <c r="A44" s="87">
        <v>39</v>
      </c>
      <c r="B44" s="90" t="s">
        <v>88</v>
      </c>
      <c r="C44" s="97">
        <v>702</v>
      </c>
      <c r="D44" s="97">
        <v>702618.2</v>
      </c>
      <c r="E44" s="97">
        <v>672</v>
      </c>
      <c r="F44" s="97">
        <v>416825.74</v>
      </c>
      <c r="G44" s="97"/>
      <c r="H44" s="97"/>
      <c r="I44" s="97">
        <v>3</v>
      </c>
      <c r="J44" s="97">
        <v>991</v>
      </c>
      <c r="K44" s="97">
        <v>30</v>
      </c>
      <c r="L44" s="97">
        <v>28779.6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7938.2</v>
      </c>
      <c r="E45" s="97">
        <v>2</v>
      </c>
      <c r="F45" s="97">
        <v>2977</v>
      </c>
      <c r="G45" s="97"/>
      <c r="H45" s="97"/>
      <c r="I45" s="97">
        <v>2</v>
      </c>
      <c r="J45" s="97">
        <v>949.4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698</v>
      </c>
      <c r="D46" s="97">
        <v>694680</v>
      </c>
      <c r="E46" s="97">
        <v>670</v>
      </c>
      <c r="F46" s="97">
        <v>413848.74</v>
      </c>
      <c r="G46" s="97"/>
      <c r="H46" s="97"/>
      <c r="I46" s="97">
        <v>1</v>
      </c>
      <c r="J46" s="97">
        <v>41.6</v>
      </c>
      <c r="K46" s="97">
        <v>30</v>
      </c>
      <c r="L46" s="97">
        <v>28779.6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1488.6</v>
      </c>
      <c r="E47" s="97">
        <v>1</v>
      </c>
      <c r="F47" s="97">
        <v>48.6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14</v>
      </c>
      <c r="D49" s="97">
        <v>10420.2</v>
      </c>
      <c r="E49" s="97">
        <v>14</v>
      </c>
      <c r="F49" s="97">
        <v>17324.8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216</v>
      </c>
      <c r="D50" s="96">
        <f>SUM(D51:D54)</f>
        <v>9802.38</v>
      </c>
      <c r="E50" s="96">
        <f>SUM(E51:E54)</f>
        <v>216</v>
      </c>
      <c r="F50" s="96">
        <f>SUM(F51:F54)</f>
        <v>18705.03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89.39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112</v>
      </c>
      <c r="D51" s="97">
        <v>2508.24</v>
      </c>
      <c r="E51" s="97">
        <v>112</v>
      </c>
      <c r="F51" s="97">
        <v>3505.18</v>
      </c>
      <c r="G51" s="97"/>
      <c r="H51" s="97"/>
      <c r="I51" s="97">
        <v>1</v>
      </c>
      <c r="J51" s="97">
        <v>14.89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77</v>
      </c>
      <c r="D52" s="97">
        <v>6103.26</v>
      </c>
      <c r="E52" s="97">
        <v>77</v>
      </c>
      <c r="F52" s="97">
        <v>13509.69</v>
      </c>
      <c r="G52" s="97"/>
      <c r="H52" s="97"/>
      <c r="I52" s="97">
        <v>1</v>
      </c>
      <c r="J52" s="97">
        <v>74.5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10</v>
      </c>
      <c r="D53" s="97">
        <v>394.48</v>
      </c>
      <c r="E53" s="97">
        <v>10</v>
      </c>
      <c r="F53" s="97">
        <v>402.81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17</v>
      </c>
      <c r="D54" s="97">
        <v>796.4</v>
      </c>
      <c r="E54" s="97">
        <v>17</v>
      </c>
      <c r="F54" s="97">
        <v>1287.35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16042</v>
      </c>
      <c r="D55" s="96">
        <v>7957138.80000002</v>
      </c>
      <c r="E55" s="96">
        <v>6594</v>
      </c>
      <c r="F55" s="96">
        <v>3304904.68</v>
      </c>
      <c r="G55" s="96"/>
      <c r="H55" s="96"/>
      <c r="I55" s="96">
        <v>15868</v>
      </c>
      <c r="J55" s="96">
        <v>7868086.50000002</v>
      </c>
      <c r="K55" s="97">
        <v>174</v>
      </c>
      <c r="L55" s="96">
        <v>86338.8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43275</v>
      </c>
      <c r="D56" s="96">
        <f t="shared" si="0"/>
        <v>33955001.32</v>
      </c>
      <c r="E56" s="96">
        <f t="shared" si="0"/>
        <v>30503</v>
      </c>
      <c r="F56" s="96">
        <f t="shared" si="0"/>
        <v>26847897.52999999</v>
      </c>
      <c r="G56" s="96">
        <f t="shared" si="0"/>
        <v>176</v>
      </c>
      <c r="H56" s="96">
        <f t="shared" si="0"/>
        <v>193552.17</v>
      </c>
      <c r="I56" s="96">
        <f t="shared" si="0"/>
        <v>16552</v>
      </c>
      <c r="J56" s="96">
        <f t="shared" si="0"/>
        <v>8423822.96000002</v>
      </c>
      <c r="K56" s="96">
        <f t="shared" si="0"/>
        <v>2774</v>
      </c>
      <c r="L56" s="96">
        <f t="shared" si="0"/>
        <v>2259410.6199999996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&amp;L08929EA9&amp;CФорма № Зведений- 10, Підрозділ: ТУ ДСА України в Львiвській областi,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2773</v>
      </c>
      <c r="F4" s="93">
        <f>SUM(F5:F25)</f>
        <v>2258418.22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147</v>
      </c>
      <c r="F5" s="95">
        <v>113350.24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62</v>
      </c>
      <c r="F6" s="95">
        <v>139665.42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1695</v>
      </c>
      <c r="F7" s="95">
        <v>1097051.59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1116.45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30</v>
      </c>
      <c r="F9" s="95">
        <v>22825.2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72</v>
      </c>
      <c r="F10" s="95">
        <v>228518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52</v>
      </c>
      <c r="F11" s="95">
        <v>54554.28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4416.28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286</v>
      </c>
      <c r="F13" s="95">
        <v>311125.12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11037.54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112</v>
      </c>
      <c r="F16" s="95">
        <v>62273.1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166</v>
      </c>
      <c r="F17" s="95">
        <v>125401.9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</v>
      </c>
      <c r="F18" s="95">
        <v>2977.2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6202.5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992.4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125</v>
      </c>
      <c r="F23" s="95">
        <v>63513.6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12405</v>
      </c>
    </row>
    <row r="25" spans="1:6" ht="54.75" customHeight="1">
      <c r="A25" s="67">
        <v>22</v>
      </c>
      <c r="B25" s="145" t="s">
        <v>110</v>
      </c>
      <c r="C25" s="145"/>
      <c r="D25" s="145"/>
      <c r="E25" s="94">
        <v>1</v>
      </c>
      <c r="F25" s="95">
        <v>992.4</v>
      </c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&amp;L08929EA9&amp;CФорма № Зведений- 10, Підрозділ: ТУ ДСА України в Львiвській областi,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2022-12-07T08:46:36Z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Зведений- 10_10013_3.2022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FC81E5D1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