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<sst xmlns="http://schemas.openxmlformats.org/spreadsheetml/2006/main" count="154" uniqueCount="127">
  <si>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</si>
  <si>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</si>
  <si>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</si>
  <si>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</si>
  <si>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</si>
  <si>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</si>
  <si>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</si>
  <si>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</si>
  <si>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</si>
  <si>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</si>
  <si>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</si>
  <si>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</si>
  <si>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</si>
  <si>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</si>
  <si>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</si>
  <si>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</si>
  <si>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</si>
  <si>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</si>
  <si>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</si>
  <si>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</si>
  <si>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</si>
  <si>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</si>
  <si>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</si>
  <si>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</si>
  <si>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</si>
  <si>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</si>
  <si>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</si>
  <si>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</si>
  <si>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</si>
  <si>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</si>
  <si>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</si>
  <si>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</si>
  <si>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</si>
  <si>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</si>
  <si>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</si>
  <si>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</si>
  <si>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</si>
  <si>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</si>
  <si>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</si>
  <si>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</si>
  <si>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</si>
  <si>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</si>
  <si>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</si>
  <si>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</si>
  <si>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</si>
  <si>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</si>
  <si>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</si>
  <si>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</si>
  <si>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</si>
  <si>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</si>
  <si>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</si>
  <si>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</si>
  <si>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</si>
  <si>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</si>
  <si>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</si>
  <si>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</si>
  <si>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</si>
  <si>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</si>
  <si>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</si>
  <si>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</si>
  <si>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</si>
  <si>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</si>
  <si>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</si>
  <si>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</si>
  <si>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</si>
  <si>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</si>
  <si>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</si>
  <si>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</si>
  <si>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</si>
  <si>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</si>
  <si>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</si>
  <si>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</si>
  <si>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</si>
  <si>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</si>
  <si>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</si>
  <si>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</si>
  <si>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</si>
  <si>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</si>
  <si>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</si>
  <si>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</si>
  <si>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</si>
  <si>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</si>
  <si>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</si>
  <si>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</si>
  <si>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</si>
  <si>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</si>
  <si>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</si>
  <si>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</si>
  <si>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</si>
  <si>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</si>
  <si>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</si>
  <si>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</si>
  <si>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</si>
  <si>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</si>
  <si>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</si>
  <si>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</si>
  <si>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</si>
  <si>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</si>
  <si>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</si>
  <si>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</si>
  <si>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</si>
  <si>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</si>
  <si>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</si>
  <si>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</si>
  <si>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</si>
  <si>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</si>
  <si>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</si>
  <si>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</si>
  <si>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</si>
  <si>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</si>
  <si>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</si>
  <si>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</si>
  <si>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</si>
  <si>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</si>
  <si>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</si>
  <si>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</si>
  <si>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</si>
  <si>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</si>
  <si>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</si>
  <si>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ТУ ДСА України в Львiвській областi</t>
  </si>
  <si>
    <t>79018. Львівська область.м. Львів</t>
  </si>
  <si>
    <t>вул. Драгоманова.</t>
  </si>
  <si>
    <t/>
  </si>
  <si>
    <t>В.С. Дейнека</t>
  </si>
  <si>
    <t>Г.С. Фітель</t>
  </si>
  <si>
    <t>(032)260-14-54</t>
  </si>
  <si>
    <t>9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</si>
</sst>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&amp;LAB926F0B&amp;C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17236</v>
      </c>
      <c r="D6" s="96">
        <f>SUM(D7,D10,D13,D14,D15,D21,D24,D25,D18,D19,D20)</f>
        <v>15526718.87</v>
      </c>
      <c r="E6" s="96">
        <f>SUM(E7,E10,E13,E14,E15,E21,E24,E25,E18,E19,E20)</f>
        <v>14168</v>
      </c>
      <c r="F6" s="96">
        <f>SUM(F7,F10,F13,F14,F15,F21,F24,F25,F18,F19,F20)</f>
        <v>13718231.649999999</v>
      </c>
      <c r="G6" s="96">
        <f>SUM(G7,G10,G13,G14,G15,G21,G24,G25,G18,G19,G20)</f>
        <v>158</v>
      </c>
      <c r="H6" s="96">
        <f>SUM(H7,H10,H13,H14,H15,H21,H24,H25,H18,H19,H20)</f>
        <v>237819.29</v>
      </c>
      <c r="I6" s="96">
        <f>SUM(I7,I10,I13,I14,I15,I21,I24,I25,I18,I19,I20)</f>
        <v>661</v>
      </c>
      <c r="J6" s="96">
        <f>SUM(J7,J10,J13,J14,J15,J21,J24,J25,J18,J19,J20)</f>
        <v>413129.39</v>
      </c>
      <c r="K6" s="96">
        <f>SUM(K7,K10,K13,K14,K15,K21,K24,K25,K18,K19,K20)</f>
        <v>2387</v>
      </c>
      <c r="L6" s="96">
        <f>SUM(L7,L10,L13,L14,L15,L21,L24,L25,L18,L19,L20)</f>
        <v>1765571.6</v>
      </c>
    </row>
    <row r="7" spans="1:12" ht="16.5" customHeight="1">
      <c r="A7" s="87">
        <v>2</v>
      </c>
      <c r="B7" s="90" t="s">
        <v>74</v>
      </c>
      <c r="C7" s="97">
        <v>5295</v>
      </c>
      <c r="D7" s="97">
        <v>9610515.77</v>
      </c>
      <c r="E7" s="97">
        <v>3951</v>
      </c>
      <c r="F7" s="97">
        <v>8234919.77</v>
      </c>
      <c r="G7" s="97">
        <v>58</v>
      </c>
      <c r="H7" s="97">
        <v>181200.38</v>
      </c>
      <c r="I7" s="97">
        <v>276</v>
      </c>
      <c r="J7" s="97">
        <v>258975.42</v>
      </c>
      <c r="K7" s="97">
        <v>1079</v>
      </c>
      <c r="L7" s="97">
        <v>1196770.4</v>
      </c>
    </row>
    <row r="8" spans="1:12" ht="16.5" customHeight="1">
      <c r="A8" s="87">
        <v>3</v>
      </c>
      <c r="B8" s="91" t="s">
        <v>75</v>
      </c>
      <c r="C8" s="97">
        <v>2200</v>
      </c>
      <c r="D8" s="97">
        <v>5263200.54</v>
      </c>
      <c r="E8" s="97">
        <v>2076</v>
      </c>
      <c r="F8" s="97">
        <v>5104547.32</v>
      </c>
      <c r="G8" s="97">
        <v>32</v>
      </c>
      <c r="H8" s="97">
        <v>103799.78</v>
      </c>
      <c r="I8" s="97">
        <v>61</v>
      </c>
      <c r="J8" s="97">
        <v>65269.74</v>
      </c>
      <c r="K8" s="97">
        <v>35</v>
      </c>
      <c r="L8" s="97">
        <v>73570</v>
      </c>
    </row>
    <row r="9" spans="1:12" ht="16.5" customHeight="1">
      <c r="A9" s="87">
        <v>4</v>
      </c>
      <c r="B9" s="91" t="s">
        <v>76</v>
      </c>
      <c r="C9" s="97">
        <v>3095</v>
      </c>
      <c r="D9" s="97">
        <v>4347315.23</v>
      </c>
      <c r="E9" s="97">
        <v>1875</v>
      </c>
      <c r="F9" s="97">
        <v>3130372.45</v>
      </c>
      <c r="G9" s="97">
        <v>26</v>
      </c>
      <c r="H9" s="97">
        <v>77400.6</v>
      </c>
      <c r="I9" s="97">
        <v>215</v>
      </c>
      <c r="J9" s="97">
        <v>193705.68</v>
      </c>
      <c r="K9" s="97">
        <v>1044</v>
      </c>
      <c r="L9" s="97">
        <v>1123200.4</v>
      </c>
    </row>
    <row r="10" spans="1:12" ht="19.5" customHeight="1">
      <c r="A10" s="87">
        <v>5</v>
      </c>
      <c r="B10" s="90" t="s">
        <v>77</v>
      </c>
      <c r="C10" s="97">
        <v>2189</v>
      </c>
      <c r="D10" s="97">
        <v>2131007.6</v>
      </c>
      <c r="E10" s="97">
        <v>1746</v>
      </c>
      <c r="F10" s="97">
        <v>2042215.36</v>
      </c>
      <c r="G10" s="97">
        <v>26</v>
      </c>
      <c r="H10" s="97">
        <v>22758.21</v>
      </c>
      <c r="I10" s="97">
        <v>117</v>
      </c>
      <c r="J10" s="97">
        <v>91481.27</v>
      </c>
      <c r="K10" s="97">
        <v>346</v>
      </c>
      <c r="L10" s="97">
        <v>308994</v>
      </c>
    </row>
    <row r="11" spans="1:12" ht="19.5" customHeight="1">
      <c r="A11" s="87">
        <v>6</v>
      </c>
      <c r="B11" s="91" t="s">
        <v>78</v>
      </c>
      <c r="C11" s="97">
        <v>222</v>
      </c>
      <c r="D11" s="97">
        <v>468746</v>
      </c>
      <c r="E11" s="97">
        <v>185</v>
      </c>
      <c r="F11" s="97">
        <v>500360.45</v>
      </c>
      <c r="G11" s="97"/>
      <c r="H11" s="97"/>
      <c r="I11" s="97">
        <v>21</v>
      </c>
      <c r="J11" s="97">
        <v>18070</v>
      </c>
      <c r="K11" s="97">
        <v>17</v>
      </c>
      <c r="L11" s="97">
        <v>35734</v>
      </c>
    </row>
    <row r="12" spans="1:12" ht="19.5" customHeight="1">
      <c r="A12" s="87">
        <v>7</v>
      </c>
      <c r="B12" s="91" t="s">
        <v>79</v>
      </c>
      <c r="C12" s="97">
        <v>1967</v>
      </c>
      <c r="D12" s="97">
        <v>1662261.6</v>
      </c>
      <c r="E12" s="97">
        <v>1561</v>
      </c>
      <c r="F12" s="97">
        <v>1541854.91</v>
      </c>
      <c r="G12" s="97">
        <v>26</v>
      </c>
      <c r="H12" s="97">
        <v>22758.21</v>
      </c>
      <c r="I12" s="97">
        <v>96</v>
      </c>
      <c r="J12" s="97">
        <v>73411.27</v>
      </c>
      <c r="K12" s="97">
        <v>329</v>
      </c>
      <c r="L12" s="97">
        <v>273260</v>
      </c>
    </row>
    <row r="13" spans="1:12" ht="15" customHeight="1">
      <c r="A13" s="87">
        <v>8</v>
      </c>
      <c r="B13" s="90" t="s">
        <v>18</v>
      </c>
      <c r="C13" s="97">
        <v>2257</v>
      </c>
      <c r="D13" s="97">
        <v>1899367.2</v>
      </c>
      <c r="E13" s="97">
        <v>2133</v>
      </c>
      <c r="F13" s="97">
        <v>1801073.09</v>
      </c>
      <c r="G13" s="97">
        <v>67</v>
      </c>
      <c r="H13" s="97">
        <v>31081.2</v>
      </c>
      <c r="I13" s="97">
        <v>12</v>
      </c>
      <c r="J13" s="97">
        <v>8959.2</v>
      </c>
      <c r="K13" s="97">
        <v>40</v>
      </c>
      <c r="L13" s="97">
        <v>33632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3592.4</v>
      </c>
      <c r="E14" s="97">
        <v>4</v>
      </c>
      <c r="F14" s="97">
        <v>10319.6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1251</v>
      </c>
      <c r="D15" s="97">
        <v>580152</v>
      </c>
      <c r="E15" s="97">
        <v>1152</v>
      </c>
      <c r="F15" s="97">
        <v>544952.52</v>
      </c>
      <c r="G15" s="97">
        <v>5</v>
      </c>
      <c r="H15" s="97">
        <v>2377.2</v>
      </c>
      <c r="I15" s="97">
        <v>1</v>
      </c>
      <c r="J15" s="97">
        <v>420.4</v>
      </c>
      <c r="K15" s="97">
        <v>96</v>
      </c>
      <c r="L15" s="97">
        <v>53601</v>
      </c>
    </row>
    <row r="16" spans="1:12" ht="21" customHeight="1">
      <c r="A16" s="87">
        <v>11</v>
      </c>
      <c r="B16" s="91" t="s">
        <v>78</v>
      </c>
      <c r="C16" s="97">
        <v>84</v>
      </c>
      <c r="D16" s="97">
        <v>88284</v>
      </c>
      <c r="E16" s="97">
        <v>63</v>
      </c>
      <c r="F16" s="97">
        <v>65580.9</v>
      </c>
      <c r="G16" s="97"/>
      <c r="H16" s="97"/>
      <c r="I16" s="97"/>
      <c r="J16" s="97"/>
      <c r="K16" s="97">
        <v>21</v>
      </c>
      <c r="L16" s="97">
        <v>22071</v>
      </c>
    </row>
    <row r="17" spans="1:12" ht="21" customHeight="1">
      <c r="A17" s="87">
        <v>12</v>
      </c>
      <c r="B17" s="91" t="s">
        <v>79</v>
      </c>
      <c r="C17" s="97">
        <v>1167</v>
      </c>
      <c r="D17" s="97">
        <v>491868</v>
      </c>
      <c r="E17" s="97">
        <v>1089</v>
      </c>
      <c r="F17" s="97">
        <v>479371.62</v>
      </c>
      <c r="G17" s="97">
        <v>5</v>
      </c>
      <c r="H17" s="97">
        <v>2377.2</v>
      </c>
      <c r="I17" s="97">
        <v>1</v>
      </c>
      <c r="J17" s="97">
        <v>420.4</v>
      </c>
      <c r="K17" s="97">
        <v>75</v>
      </c>
      <c r="L17" s="97">
        <v>31530</v>
      </c>
    </row>
    <row r="18" spans="1:12" ht="21" customHeight="1">
      <c r="A18" s="87">
        <v>13</v>
      </c>
      <c r="B18" s="99" t="s">
        <v>104</v>
      </c>
      <c r="C18" s="97">
        <v>5999</v>
      </c>
      <c r="D18" s="97">
        <v>1260989.8</v>
      </c>
      <c r="E18" s="97">
        <v>4955</v>
      </c>
      <c r="F18" s="97">
        <v>1042943.36</v>
      </c>
      <c r="G18" s="97">
        <v>2</v>
      </c>
      <c r="H18" s="97">
        <v>402.3</v>
      </c>
      <c r="I18" s="97">
        <v>255</v>
      </c>
      <c r="J18" s="97">
        <v>53293.1</v>
      </c>
      <c r="K18" s="97">
        <v>812</v>
      </c>
      <c r="L18" s="97">
        <v>169841.6</v>
      </c>
    </row>
    <row r="19" spans="1:12" ht="21" customHeight="1">
      <c r="A19" s="87">
        <v>14</v>
      </c>
      <c r="B19" s="99" t="s">
        <v>105</v>
      </c>
      <c r="C19" s="97">
        <v>227</v>
      </c>
      <c r="D19" s="97">
        <v>23857.7</v>
      </c>
      <c r="E19" s="97">
        <v>215</v>
      </c>
      <c r="F19" s="97">
        <v>23094.75</v>
      </c>
      <c r="G19" s="97"/>
      <c r="H19" s="97"/>
      <c r="I19" s="97"/>
      <c r="J19" s="97"/>
      <c r="K19" s="97">
        <v>12</v>
      </c>
      <c r="L19" s="97">
        <v>1261.2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840.8</v>
      </c>
      <c r="E20" s="97">
        <v>2</v>
      </c>
      <c r="F20" s="97">
        <v>840.8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9</v>
      </c>
      <c r="D21" s="97">
        <f>SUM(D22:D23)</f>
        <v>13873.2</v>
      </c>
      <c r="E21" s="97">
        <f>SUM(E22:E23)</f>
        <v>8</v>
      </c>
      <c r="F21" s="97">
        <f>SUM(F22:F23)</f>
        <v>14292.8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840.8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3363.2</v>
      </c>
      <c r="E22" s="97">
        <v>3</v>
      </c>
      <c r="F22" s="97">
        <v>6306</v>
      </c>
      <c r="G22" s="97"/>
      <c r="H22" s="97"/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5</v>
      </c>
      <c r="D23" s="97">
        <v>10510</v>
      </c>
      <c r="E23" s="97">
        <v>5</v>
      </c>
      <c r="F23" s="97">
        <v>7986.8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3</v>
      </c>
      <c r="D24" s="97">
        <v>2522.4</v>
      </c>
      <c r="E24" s="97">
        <v>2</v>
      </c>
      <c r="F24" s="97">
        <v>3579.6</v>
      </c>
      <c r="G24" s="97"/>
      <c r="H24" s="97"/>
      <c r="I24" s="97"/>
      <c r="J24" s="97"/>
      <c r="K24" s="97">
        <v>1</v>
      </c>
      <c r="L24" s="97">
        <v>630.6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109</v>
      </c>
      <c r="D39" s="96">
        <f>SUM(D40,D47,D48,D49)</f>
        <v>98583.8</v>
      </c>
      <c r="E39" s="96">
        <f>SUM(E40,E47,E48,E49)</f>
        <v>100</v>
      </c>
      <c r="F39" s="96">
        <f>SUM(F40,F47,F48,F49)</f>
        <v>67022.46</v>
      </c>
      <c r="G39" s="96">
        <f>SUM(G40,G47,G48,G49)</f>
        <v>1</v>
      </c>
      <c r="H39" s="96">
        <f>SUM(H40,H47,H48,H49)</f>
        <v>840.8</v>
      </c>
      <c r="I39" s="96">
        <f>SUM(I40,I47,I48,I49)</f>
        <v>1</v>
      </c>
      <c r="J39" s="96">
        <f>SUM(J40,J47,J48,J49)</f>
        <v>420.4</v>
      </c>
      <c r="K39" s="96">
        <f>SUM(K40,K47,K48,K49)</f>
        <v>9</v>
      </c>
      <c r="L39" s="96">
        <f>SUM(L40,L47,L48,L49)</f>
        <v>7567.2</v>
      </c>
    </row>
    <row r="40" spans="1:12" ht="24" customHeight="1">
      <c r="A40" s="87">
        <v>35</v>
      </c>
      <c r="B40" s="90" t="s">
        <v>85</v>
      </c>
      <c r="C40" s="97">
        <f>SUM(C41,C44)</f>
        <v>104</v>
      </c>
      <c r="D40" s="97">
        <f>SUM(D41,D44)</f>
        <v>95430.8</v>
      </c>
      <c r="E40" s="97">
        <f>SUM(E41,E44)</f>
        <v>95</v>
      </c>
      <c r="F40" s="97">
        <f>SUM(F41,F44)</f>
        <v>64509.39</v>
      </c>
      <c r="G40" s="97">
        <f>SUM(G41,G44)</f>
        <v>1</v>
      </c>
      <c r="H40" s="97">
        <f>SUM(H41,H44)</f>
        <v>840.8</v>
      </c>
      <c r="I40" s="97">
        <f>SUM(I41,I44)</f>
        <v>1</v>
      </c>
      <c r="J40" s="97">
        <f>SUM(J41,J44)</f>
        <v>420.4</v>
      </c>
      <c r="K40" s="97">
        <f>SUM(K41,K44)</f>
        <v>9</v>
      </c>
      <c r="L40" s="97">
        <f>SUM(L41,L44)</f>
        <v>7567.2</v>
      </c>
    </row>
    <row r="41" spans="1:12" ht="19.5" customHeight="1">
      <c r="A41" s="87">
        <v>36</v>
      </c>
      <c r="B41" s="90" t="s">
        <v>86</v>
      </c>
      <c r="C41" s="97">
        <v>6</v>
      </c>
      <c r="D41" s="97">
        <v>7567.2</v>
      </c>
      <c r="E41" s="97">
        <v>6</v>
      </c>
      <c r="F41" s="97">
        <v>7401.79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2</v>
      </c>
      <c r="D42" s="97">
        <v>4204</v>
      </c>
      <c r="E42" s="97">
        <v>2</v>
      </c>
      <c r="F42" s="97">
        <v>4023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</v>
      </c>
      <c r="D43" s="97">
        <v>3363.2</v>
      </c>
      <c r="E43" s="97">
        <v>4</v>
      </c>
      <c r="F43" s="97">
        <v>3378.79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98</v>
      </c>
      <c r="D44" s="97">
        <v>87863.6</v>
      </c>
      <c r="E44" s="97">
        <v>89</v>
      </c>
      <c r="F44" s="97">
        <v>57107.6</v>
      </c>
      <c r="G44" s="97">
        <v>1</v>
      </c>
      <c r="H44" s="97">
        <v>840.8</v>
      </c>
      <c r="I44" s="97">
        <v>1</v>
      </c>
      <c r="J44" s="97">
        <v>420.4</v>
      </c>
      <c r="K44" s="97">
        <v>9</v>
      </c>
      <c r="L44" s="97">
        <v>7567.2</v>
      </c>
    </row>
    <row r="45" spans="1:12" ht="30" customHeight="1">
      <c r="A45" s="87">
        <v>40</v>
      </c>
      <c r="B45" s="91" t="s">
        <v>89</v>
      </c>
      <c r="C45" s="97">
        <v>3</v>
      </c>
      <c r="D45" s="97">
        <v>6306</v>
      </c>
      <c r="E45" s="97">
        <v>3</v>
      </c>
      <c r="F45" s="97">
        <v>4204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95</v>
      </c>
      <c r="D46" s="97">
        <v>81557.6</v>
      </c>
      <c r="E46" s="97">
        <v>86</v>
      </c>
      <c r="F46" s="97">
        <v>52903.6</v>
      </c>
      <c r="G46" s="97">
        <v>1</v>
      </c>
      <c r="H46" s="97">
        <v>840.8</v>
      </c>
      <c r="I46" s="97">
        <v>1</v>
      </c>
      <c r="J46" s="97">
        <v>420.4</v>
      </c>
      <c r="K46" s="97">
        <v>9</v>
      </c>
      <c r="L46" s="97">
        <v>7567.2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5</v>
      </c>
      <c r="D49" s="97">
        <v>3153</v>
      </c>
      <c r="E49" s="97">
        <v>5</v>
      </c>
      <c r="F49" s="97">
        <v>2513.07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172</v>
      </c>
      <c r="D50" s="96">
        <f>SUM(D51:D54)</f>
        <v>7636.780000000001</v>
      </c>
      <c r="E50" s="96">
        <f>SUM(E51:E54)</f>
        <v>170</v>
      </c>
      <c r="F50" s="96">
        <f>SUM(F51:F54)</f>
        <v>7745.4400000000005</v>
      </c>
      <c r="G50" s="96">
        <f>SUM(G51:G54)</f>
        <v>0</v>
      </c>
      <c r="H50" s="96">
        <f>SUM(H51:H54)</f>
        <v>0</v>
      </c>
      <c r="I50" s="96">
        <f>SUM(I51:I54)</f>
        <v>8</v>
      </c>
      <c r="J50" s="96">
        <f>SUM(J51:J54)</f>
        <v>330.15</v>
      </c>
      <c r="K50" s="96">
        <f>SUM(K51:K54)</f>
        <v>1</v>
      </c>
      <c r="L50" s="96">
        <f>SUM(L51:L54)</f>
        <v>37.84</v>
      </c>
    </row>
    <row r="51" spans="1:12" ht="18.75" customHeight="1">
      <c r="A51" s="87">
        <v>46</v>
      </c>
      <c r="B51" s="90" t="s">
        <v>9</v>
      </c>
      <c r="C51" s="97">
        <v>124</v>
      </c>
      <c r="D51" s="97">
        <v>1910.92</v>
      </c>
      <c r="E51" s="97">
        <v>122</v>
      </c>
      <c r="F51" s="97">
        <v>2005.68</v>
      </c>
      <c r="G51" s="97"/>
      <c r="H51" s="97"/>
      <c r="I51" s="97">
        <v>7</v>
      </c>
      <c r="J51" s="97">
        <v>267.15</v>
      </c>
      <c r="K51" s="97">
        <v>1</v>
      </c>
      <c r="L51" s="97">
        <v>37.84</v>
      </c>
    </row>
    <row r="52" spans="1:12" ht="27" customHeight="1">
      <c r="A52" s="87">
        <v>47</v>
      </c>
      <c r="B52" s="90" t="s">
        <v>10</v>
      </c>
      <c r="C52" s="97">
        <v>38</v>
      </c>
      <c r="D52" s="97">
        <v>2900.76</v>
      </c>
      <c r="E52" s="97">
        <v>38</v>
      </c>
      <c r="F52" s="97">
        <v>2902.65</v>
      </c>
      <c r="G52" s="97"/>
      <c r="H52" s="97"/>
      <c r="I52" s="97">
        <v>1</v>
      </c>
      <c r="J52" s="97">
        <v>63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6.5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9</v>
      </c>
      <c r="D54" s="97">
        <v>2818.79</v>
      </c>
      <c r="E54" s="97">
        <v>9</v>
      </c>
      <c r="F54" s="97">
        <v>2830.61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11057</v>
      </c>
      <c r="D55" s="96">
        <v>4646857.20000002</v>
      </c>
      <c r="E55" s="96">
        <v>5024</v>
      </c>
      <c r="F55" s="96">
        <v>2134656.99999999</v>
      </c>
      <c r="G55" s="96">
        <v>1</v>
      </c>
      <c r="H55" s="96">
        <v>384.2</v>
      </c>
      <c r="I55" s="96">
        <v>11016</v>
      </c>
      <c r="J55" s="96">
        <v>4622058.00000002</v>
      </c>
      <c r="K55" s="97">
        <v>41</v>
      </c>
      <c r="L55" s="96">
        <v>17236.4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28574</v>
      </c>
      <c r="D56" s="96">
        <f t="shared" si="0"/>
        <v>20279796.65000002</v>
      </c>
      <c r="E56" s="96">
        <f t="shared" si="0"/>
        <v>19462</v>
      </c>
      <c r="F56" s="96">
        <f t="shared" si="0"/>
        <v>15927656.54999999</v>
      </c>
      <c r="G56" s="96">
        <f t="shared" si="0"/>
        <v>160</v>
      </c>
      <c r="H56" s="96">
        <f t="shared" si="0"/>
        <v>239044.29</v>
      </c>
      <c r="I56" s="96">
        <f t="shared" si="0"/>
        <v>11686</v>
      </c>
      <c r="J56" s="96">
        <f t="shared" si="0"/>
        <v>5035937.94000002</v>
      </c>
      <c r="K56" s="96">
        <f t="shared" si="0"/>
        <v>2438</v>
      </c>
      <c r="L56" s="96">
        <f t="shared" si="0"/>
        <v>1790413.04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&amp;LAB926F0B&amp;CФорма № Зведений- 10, Підрозділ: ТУ ДСА України в Львiвській областi,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2438</v>
      </c>
      <c r="F4" s="93">
        <f>SUM(F5:F25)</f>
        <v>1790413.04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569</v>
      </c>
      <c r="F5" s="95">
        <v>391376.68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43</v>
      </c>
      <c r="F6" s="95">
        <v>120036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1372</v>
      </c>
      <c r="F7" s="95">
        <v>799547.57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15</v>
      </c>
      <c r="F9" s="95">
        <v>10720.2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60</v>
      </c>
      <c r="F10" s="95">
        <v>112496.82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36</v>
      </c>
      <c r="F11" s="95">
        <v>56643.9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6</v>
      </c>
      <c r="F12" s="95">
        <v>8026.77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194</v>
      </c>
      <c r="F13" s="95">
        <v>178101.01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7777.4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9</v>
      </c>
      <c r="F16" s="95">
        <v>3783.6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98</v>
      </c>
      <c r="F17" s="95">
        <v>72475.09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13</v>
      </c>
      <c r="F20" s="95">
        <v>14714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840.8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7</v>
      </c>
      <c r="F23" s="95">
        <v>2942.8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10930.4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&amp;LAB926F0B&amp;CФорма № Зведений- 10, Підрозділ: ТУ ДСА України в Львiвській областi,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2020-07-22T08:38:45Z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Зведений- 10_10013_2.2020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AB926F0B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