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<sst xmlns="http://schemas.openxmlformats.org/spreadsheetml/2006/main" count="1008" uniqueCount="951">
  <si>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</si>
  <si>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</si>
  <si>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</si>
  <si>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</si>
  <si>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</si>
  <si>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</si>
  <si>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</si>
  <si>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</si>
  <si>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</si>
  <si>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</si>
  <si>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</si>
  <si>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</si>
  <si>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</si>
  <si>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</si>
  <si>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</si>
  <si>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</si>
  <si>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</si>
  <si>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</si>
  <si>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</si>
  <si>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</si>
  <si>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</si>
  <si>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</si>
  <si>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</si>
  <si>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</si>
  <si>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</si>
  <si>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</si>
  <si>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</si>
  <si>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</si>
  <si>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</si>
  <si>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</si>
  <si>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</si>
  <si>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</si>
  <si>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</si>
  <si>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</si>
  <si>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</si>
  <si>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</si>
  <si>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</si>
  <si>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</si>
  <si>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</si>
  <si>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</si>
  <si>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</si>
  <si>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</si>
  <si>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</si>
  <si>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</si>
  <si>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</si>
  <si>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</si>
  <si>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</si>
  <si>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</si>
  <si>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</si>
  <si>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</si>
  <si>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</si>
  <si>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</si>
  <si>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</si>
  <si>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</si>
  <si>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</si>
  <si>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</si>
  <si>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</si>
  <si>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</si>
  <si>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</si>
  <si>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</si>
  <si>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</si>
  <si>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</si>
  <si>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</si>
  <si>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</si>
  <si>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</si>
  <si>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</si>
  <si>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</si>
  <si>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</si>
  <si>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</si>
  <si>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</si>
  <si>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</si>
  <si>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</si>
  <si>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</si>
  <si>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</si>
  <si>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</si>
  <si>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</si>
  <si>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</si>
  <si>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</si>
  <si>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</si>
  <si>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</si>
  <si>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</si>
  <si>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</si>
  <si>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</si>
  <si>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</si>
  <si>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</si>
  <si>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</si>
  <si>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</si>
  <si>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</si>
  <si>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</si>
  <si>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</si>
  <si>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</si>
  <si>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</si>
  <si>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</si>
  <si>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</si>
  <si>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</si>
  <si>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</si>
  <si>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</si>
  <si>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</si>
  <si>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</si>
  <si>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</si>
  <si>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</si>
  <si>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</si>
  <si>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</si>
  <si>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</si>
  <si>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</si>
  <si>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</si>
  <si>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</si>
  <si>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</si>
  <si>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</si>
  <si>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</si>
  <si>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</si>
  <si>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</si>
  <si>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</si>
  <si>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</si>
  <si>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</si>
  <si>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</si>
  <si>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</si>
  <si>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</si>
  <si>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</si>
  <si>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</si>
  <si>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</si>
  <si>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</si>
  <si>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</si>
  <si>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</si>
  <si>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</si>
  <si>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</si>
  <si>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</si>
  <si>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</si>
  <si>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</si>
  <si>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</si>
  <si>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</si>
  <si>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</si>
  <si>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</si>
  <si>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</si>
  <si>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</si>
  <si>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</si>
  <si>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</si>
  <si>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</si>
  <si>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</si>
  <si>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</si>
  <si>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</si>
  <si>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</si>
  <si>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</si>
  <si>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</si>
  <si>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</si>
  <si>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</si>
  <si>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</si>
  <si>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</si>
  <si>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</si>
  <si>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</si>
  <si>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</si>
  <si>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</si>
  <si>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</si>
  <si>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</si>
  <si>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</si>
  <si>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</si>
  <si>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</si>
  <si>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</si>
  <si>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</si>
  <si>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</si>
  <si>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</si>
  <si>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</si>
  <si>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</si>
  <si>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</si>
  <si>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</si>
  <si>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</si>
  <si>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</si>
  <si>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</si>
  <si>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</si>
  <si>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</si>
  <si>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</si>
  <si>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</si>
  <si>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</si>
  <si>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</si>
  <si>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</si>
  <si>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</si>
  <si>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</si>
  <si>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</si>
  <si>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</si>
  <si>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</si>
  <si>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</si>
  <si>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</si>
  <si>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</si>
  <si>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</si>
  <si>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</si>
  <si>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</si>
  <si>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</si>
  <si>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</si>
  <si>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</si>
  <si>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</si>
  <si>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</si>
  <si>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</si>
  <si>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</si>
  <si>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</si>
  <si>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</si>
  <si>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</si>
  <si>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</si>
  <si>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</si>
  <si>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</si>
  <si>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</si>
  <si>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</si>
  <si>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</si>
  <si>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</si>
  <si>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</si>
  <si>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</si>
  <si>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</si>
  <si>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</si>
  <si>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</si>
  <si>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</si>
  <si>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</si>
  <si>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</si>
  <si>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</si>
  <si>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</si>
  <si>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</si>
  <si>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</si>
  <si>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</si>
  <si>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</si>
  <si>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</si>
  <si>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</si>
  <si>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</si>
  <si>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</si>
  <si>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</si>
  <si>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</si>
  <si>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</si>
  <si>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</si>
  <si>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</si>
  <si>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</si>
  <si>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</si>
  <si>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</si>
  <si>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</si>
  <si>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</si>
  <si>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</si>
  <si>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</si>
  <si>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</si>
  <si>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</si>
  <si>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</si>
  <si>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</si>
  <si>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</si>
  <si>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</si>
  <si>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</si>
  <si>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</si>
  <si>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</si>
  <si>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</si>
  <si>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</si>
  <si>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</si>
  <si>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</si>
  <si>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</si>
  <si>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</si>
  <si>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</si>
  <si>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</si>
  <si>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</si>
  <si>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</si>
  <si>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</si>
  <si>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</si>
  <si>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</si>
  <si>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</si>
  <si>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</si>
  <si>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</si>
  <si>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</si>
  <si>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</si>
  <si>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</si>
  <si>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</si>
  <si>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</si>
  <si>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</si>
  <si>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</si>
  <si>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</si>
  <si>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</si>
  <si>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</si>
  <si>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</si>
  <si>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</si>
  <si>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</si>
  <si>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</si>
  <si>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</si>
  <si>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</si>
  <si>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</si>
  <si>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</si>
  <si>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</si>
  <si>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</si>
  <si>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</si>
  <si>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</si>
  <si>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</si>
  <si>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</si>
  <si>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</si>
  <si>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</si>
  <si>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</si>
  <si>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</si>
  <si>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</si>
  <si>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</si>
  <si>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</si>
  <si>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</si>
  <si>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</si>
  <si>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</si>
  <si>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</si>
  <si>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</si>
  <si>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</si>
  <si>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</si>
  <si>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</si>
  <si>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</si>
  <si>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</si>
  <si>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</si>
  <si>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</si>
  <si>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</si>
  <si>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</si>
  <si>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</si>
  <si>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</si>
  <si>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</si>
  <si>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</si>
  <si>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</si>
  <si>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</si>
  <si>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</si>
  <si>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</si>
  <si>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</si>
  <si>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</si>
  <si>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</si>
  <si>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</si>
  <si>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</si>
  <si>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</si>
  <si>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</si>
  <si>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</si>
  <si>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</si>
  <si>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</si>
  <si>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</si>
  <si>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</si>
  <si>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</si>
  <si>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</si>
  <si>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</si>
  <si>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</si>
  <si>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</si>
  <si>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</si>
  <si>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</si>
  <si>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</si>
  <si>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</si>
  <si>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</si>
  <si>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</si>
  <si>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</si>
  <si>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</si>
  <si>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</si>
  <si>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</si>
  <si>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</si>
  <si>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</si>
  <si>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</si>
  <si>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</si>
  <si>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</si>
  <si>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</si>
  <si>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</si>
  <si>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</si>
  <si>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</si>
  <si>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</si>
  <si>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</si>
  <si>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</si>
  <si>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</si>
  <si>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</si>
  <si>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</si>
  <si>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</si>
  <si>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</si>
  <si>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</si>
  <si>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</si>
  <si>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</si>
  <si>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</si>
  <si>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</si>
  <si>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</si>
  <si>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</si>
  <si>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</si>
  <si>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</si>
  <si>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</si>
  <si>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</si>
  <si>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</si>
  <si>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</si>
  <si>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</si>
  <si>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</si>
  <si>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</si>
  <si>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</si>
  <si>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</si>
  <si>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</si>
  <si>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</si>
  <si>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</si>
  <si>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</si>
  <si>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</si>
  <si>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</si>
  <si>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</si>
  <si>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</si>
  <si>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</si>
  <si>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</si>
  <si>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</si>
  <si>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</si>
  <si>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</si>
  <si>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</si>
  <si>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</si>
  <si>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</si>
  <si>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</si>
  <si>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</si>
  <si>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</si>
  <si>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</si>
  <si>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</si>
  <si>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</si>
  <si>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</si>
  <si>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</si>
  <si>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</si>
  <si>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</si>
  <si>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</si>
  <si>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</si>
  <si>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</si>
  <si>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</si>
  <si>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</si>
  <si>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</si>
  <si>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</si>
  <si>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</si>
  <si>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</si>
  <si>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</si>
  <si>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</si>
  <si>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</si>
  <si>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</si>
  <si>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</si>
  <si>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</si>
  <si>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</si>
  <si>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</si>
  <si>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</si>
  <si>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</si>
  <si>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</si>
  <si>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</si>
  <si>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</si>
  <si>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</si>
  <si>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</si>
  <si>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</si>
  <si>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</si>
  <si>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</si>
  <si>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</si>
  <si>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</si>
  <si>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</si>
  <si>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</si>
  <si>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</si>
  <si>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</si>
  <si>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</si>
  <si>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</si>
  <si>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</si>
  <si>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</si>
  <si>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</si>
  <si>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</si>
  <si>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</si>
  <si>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</si>
  <si>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</si>
  <si>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</si>
  <si>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</si>
  <si>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</si>
  <si>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</si>
  <si>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</si>
  <si>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</si>
  <si>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</si>
  <si>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</si>
  <si>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</si>
  <si>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</si>
  <si>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</si>
  <si>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</si>
  <si>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</si>
  <si>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</si>
  <si>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</si>
  <si>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</si>
  <si>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</si>
  <si>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</si>
  <si>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</si>
  <si>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</si>
  <si>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</si>
  <si>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</si>
  <si>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</si>
  <si>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</si>
  <si>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</si>
  <si>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</si>
  <si>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</si>
  <si>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</si>
  <si>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</si>
  <si>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</si>
  <si>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</si>
  <si>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</si>
  <si>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</si>
  <si>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</si>
  <si>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</si>
  <si>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</si>
  <si>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</si>
  <si>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</si>
  <si>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</si>
  <si>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</si>
  <si>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</si>
  <si>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</si>
  <si>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</si>
  <si>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</si>
  <si>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</si>
  <si>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</si>
  <si>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</si>
  <si>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</si>
  <si>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</si>
  <si>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</si>
  <si>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</si>
  <si>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</si>
  <si>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</si>
  <si>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</si>
  <si>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</si>
  <si>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</si>
  <si>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</si>
  <si>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</si>
  <si>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</si>
  <si>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</si>
  <si>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</si>
  <si>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</si>
  <si>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</si>
  <si>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</si>
  <si>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</si>
  <si>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</si>
  <si>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</si>
  <si>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</si>
  <si>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</si>
  <si>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</si>
  <si>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</si>
  <si>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</si>
  <si>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</si>
  <si>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</si>
  <si>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</si>
  <si>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</si>
  <si>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</si>
  <si>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</si>
  <si>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</si>
  <si>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</si>
  <si>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</si>
  <si>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</si>
  <si>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</si>
  <si>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</si>
  <si>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</si>
  <si>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</si>
  <si>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</si>
  <si>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</si>
  <si>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</si>
  <si>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</si>
  <si>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</si>
  <si>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</si>
  <si>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</si>
  <si>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</si>
  <si>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</si>
  <si>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</si>
  <si>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</si>
  <si>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</si>
  <si>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</si>
  <si>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</si>
  <si>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</si>
  <si>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</si>
  <si>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</si>
  <si>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</si>
  <si>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</si>
  <si>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</si>
  <si>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</si>
  <si>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</si>
  <si>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</si>
  <si>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</si>
  <si>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</si>
  <si>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</si>
  <si>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</si>
  <si>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</si>
  <si>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</si>
  <si>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</si>
  <si>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</si>
  <si>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</si>
  <si>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</si>
  <si>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</si>
  <si>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</si>
  <si>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</si>
  <si>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</si>
  <si>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</si>
  <si>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</si>
  <si>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</si>
  <si>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</si>
  <si>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</si>
  <si>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</si>
  <si>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</si>
  <si>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</si>
  <si>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</si>
  <si>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</si>
  <si>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</si>
  <si>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</si>
  <si>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</si>
  <si>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</si>
  <si>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</si>
  <si>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</si>
  <si>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</si>
  <si>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</si>
  <si>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</si>
  <si>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</si>
  <si>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</si>
  <si>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</si>
  <si>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</si>
  <si>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</si>
  <si>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</si>
  <si>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</si>
  <si>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</si>
  <si>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</si>
  <si>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</si>
  <si>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</si>
  <si>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</si>
  <si>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</si>
  <si>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</si>
  <si>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</si>
  <si>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</si>
  <si>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</si>
  <si>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</si>
  <si>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</si>
  <si>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</si>
  <si>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</si>
  <si>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</si>
  <si>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</si>
  <si>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</si>
  <si>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</si>
  <si>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</si>
  <si>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</si>
  <si>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</si>
  <si>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</si>
  <si>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</si>
  <si>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</si>
  <si>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</si>
  <si>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</si>
  <si>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</si>
  <si>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</si>
  <si>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</si>
  <si>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</si>
  <si>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</si>
  <si>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</si>
  <si>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</si>
  <si>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</si>
  <si>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</si>
  <si>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</si>
  <si>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</si>
  <si>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</si>
  <si>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</si>
  <si>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</si>
  <si>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</si>
  <si>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</si>
  <si>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</si>
  <si>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</si>
  <si>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</si>
  <si>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</si>
  <si>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</si>
  <si>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</si>
  <si>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</si>
  <si>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</si>
  <si>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</si>
  <si>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</si>
  <si>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</si>
  <si>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</si>
  <si>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</si>
  <si>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</si>
  <si>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</si>
  <si>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</si>
  <si>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</si>
  <si>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</si>
  <si>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</si>
  <si>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</si>
  <si>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</si>
  <si>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</si>
  <si>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</si>
  <si>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</si>
  <si>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</si>
  <si>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</si>
  <si>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</si>
  <si>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</si>
  <si>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</si>
  <si>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</si>
  <si>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</si>
  <si>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</si>
  <si>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</si>
  <si>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</si>
  <si>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</si>
  <si>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</si>
  <si>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</si>
  <si>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</si>
  <si>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</si>
  <si>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</si>
  <si>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</si>
  <si>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</si>
  <si>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</si>
  <si>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</si>
  <si>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</si>
  <si>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</si>
  <si>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</si>
  <si>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</si>
  <si>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</si>
  <si>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</si>
  <si>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</si>
  <si>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</si>
  <si>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</si>
  <si>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</si>
  <si>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</si>
  <si>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</si>
  <si>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</si>
  <si>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</si>
  <si>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</si>
  <si>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</si>
  <si>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</si>
  <si>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</si>
  <si>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</si>
  <si>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</si>
  <si>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</si>
  <si>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</si>
  <si>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</si>
  <si>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</si>
  <si>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</si>
  <si>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</si>
  <si>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</si>
  <si>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</si>
  <si>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</si>
  <si>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</si>
  <si>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</si>
  <si>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</si>
  <si>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</si>
  <si>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</si>
  <si>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</si>
  <si>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</si>
  <si>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</si>
  <si>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</si>
  <si>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</si>
  <si>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</si>
  <si>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</si>
  <si>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</si>
  <si>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</si>
  <si>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</si>
  <si>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</si>
  <si>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</si>
  <si>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</si>
  <si>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</si>
  <si>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</si>
  <si>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</si>
  <si>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</si>
  <si>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</si>
  <si>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</si>
  <si>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</si>
  <si>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</si>
  <si>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</si>
  <si>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</si>
  <si>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</si>
  <si>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</si>
  <si>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</si>
  <si>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</si>
  <si>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</si>
  <si>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</si>
  <si>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</si>
  <si>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</si>
  <si>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</si>
  <si>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</si>
  <si>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</si>
  <si>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</si>
  <si>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</si>
  <si>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</si>
  <si>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</si>
  <si>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</si>
  <si>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</si>
  <si>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</si>
  <si>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</si>
  <si>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</si>
  <si>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</si>
  <si>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</si>
  <si>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</si>
  <si>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</si>
  <si>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</si>
  <si>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</si>
  <si>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</si>
  <si>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</si>
  <si>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</si>
  <si>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</si>
  <si>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</si>
  <si>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</si>
  <si>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</si>
  <si>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</si>
  <si>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</si>
  <si>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</si>
  <si>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</si>
  <si>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</si>
  <si>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</si>
  <si>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</si>
  <si>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</si>
  <si>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</si>
  <si>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</si>
  <si>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</si>
  <si>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</si>
  <si>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</si>
  <si>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</si>
  <si>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</si>
  <si>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</si>
  <si>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</si>
  <si>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</si>
  <si>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</si>
  <si>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</si>
  <si>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</si>
  <si>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</si>
  <si>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</si>
  <si>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</si>
  <si>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</si>
  <si>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</si>
  <si>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</si>
  <si>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</si>
  <si>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</si>
  <si>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</si>
  <si>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</si>
  <si>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</si>
  <si>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</si>
  <si>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</si>
  <si>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</si>
  <si>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</si>
  <si>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</si>
  <si>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</si>
  <si>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</si>
  <si>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</si>
  <si>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</si>
  <si>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</si>
  <si>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</si>
  <si>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</si>
  <si>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</si>
  <si>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</si>
  <si>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</si>
  <si>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</si>
  <si>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</si>
  <si>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</si>
  <si>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</si>
  <si>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</si>
  <si>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</si>
  <si>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</si>
  <si>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</si>
  <si>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</si>
  <si>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</si>
  <si>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</si>
  <si>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</si>
  <si>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</si>
  <si>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</si>
  <si>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</si>
  <si>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</si>
  <si>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</si>
  <si>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</si>
  <si>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</si>
  <si>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</si>
  <si>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</si>
  <si>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</si>
  <si>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</si>
  <si>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</si>
  <si>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</si>
  <si>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</si>
  <si>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</si>
  <si>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</si>
  <si>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</si>
  <si>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</si>
  <si>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</si>
  <si>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</si>
  <si>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</si>
  <si>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</si>
  <si>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</si>
  <si>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</si>
  <si>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</si>
  <si>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</si>
  <si>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</si>
  <si>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</si>
  <si>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</si>
  <si>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</si>
  <si>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</si>
  <si>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</si>
  <si>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</si>
  <si>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</si>
  <si>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</si>
  <si>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</si>
  <si>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</si>
  <si>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</si>
  <si>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</si>
  <si>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</si>
  <si>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</si>
  <si>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</si>
  <si>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</si>
  <si>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</si>
  <si>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</si>
  <si>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</si>
  <si>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</si>
  <si>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</si>
  <si>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</si>
  <si>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</si>
  <si>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</si>
  <si>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</si>
  <si>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</si>
  <si>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</si>
  <si>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</si>
  <si>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</si>
  <si>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</si>
  <si>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</si>
  <si>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</si>
  <si>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</si>
  <si>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</si>
  <si>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</si>
  <si>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</si>
  <si>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</si>
  <si>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</si>
  <si>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</si>
  <si>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</si>
  <si>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</si>
  <si>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</si>
  <si>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</si>
  <si>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</si>
  <si>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</si>
  <si>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</si>
  <si>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</si>
  <si>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</si>
  <si>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</si>
  <si>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</si>
  <si>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</si>
  <si>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</si>
  <si>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</si>
  <si>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</si>
  <si>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</si>
  <si>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</si>
  <si>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</si>
  <si>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</si>
  <si>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</si>
  <si>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</si>
  <si>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</si>
  <si>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</si>
  <si>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</si>
  <si>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</si>
  <si>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</si>
  <si>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</si>
  <si>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</si>
  <si>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</si>
  <si>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</si>
  <si>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</si>
  <si>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</si>
  <si>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</si>
  <si>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</si>
  <si>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</si>
  <si>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</si>
  <si>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</si>
  <si>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</si>
  <si>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</si>
  <si>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</si>
  <si>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</si>
  <si>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</si>
  <si>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</si>
  <si>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</si>
  <si>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</si>
  <si>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</si>
  <si>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</si>
  <si>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</si>
  <si>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</si>
  <si>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</si>
  <si>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ТУ ДСА України в Львiвській областi</t>
  </si>
  <si>
    <t>79005. Львівська область.м. Львів</t>
  </si>
  <si>
    <t xml:space="preserve">вул. Драгоманова. </t>
  </si>
  <si>
    <t>Усього (сума граф 2-7)</t>
  </si>
  <si>
    <t>на суму, грн. (з рядка 13)</t>
  </si>
  <si>
    <t>В.С.Дейнека</t>
  </si>
  <si>
    <t>Н.В. Волобуєва</t>
  </si>
  <si>
    <t>(068)550 81 94. (032)260-14-54</t>
  </si>
  <si>
    <t>stat@lv.court.gov.ua</t>
  </si>
  <si>
    <t>12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</si>
</sst>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&amp;LB0547670&amp;C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61</v>
      </c>
      <c r="F6" s="37">
        <v>51</v>
      </c>
      <c r="G6" s="37"/>
      <c r="H6" s="37"/>
      <c r="I6" s="37">
        <v>10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16</v>
      </c>
      <c r="F7" s="37">
        <v>15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15</v>
      </c>
      <c r="F9" s="37">
        <v>14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6</v>
      </c>
      <c r="F12" s="37">
        <v>5</v>
      </c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4</v>
      </c>
      <c r="F13" s="37">
        <v>3</v>
      </c>
      <c r="G13" s="37"/>
      <c r="H13" s="37"/>
      <c r="I13" s="37">
        <v>1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2</v>
      </c>
      <c r="F14" s="37">
        <v>2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2</v>
      </c>
      <c r="F18" s="37">
        <v>1</v>
      </c>
      <c r="G18" s="37"/>
      <c r="H18" s="37"/>
      <c r="I18" s="37">
        <v>1</v>
      </c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55</v>
      </c>
      <c r="F21" s="37">
        <v>46</v>
      </c>
      <c r="G21" s="37"/>
      <c r="H21" s="37"/>
      <c r="I21" s="37">
        <v>9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113</v>
      </c>
      <c r="F23" s="37">
        <v>96</v>
      </c>
      <c r="G23" s="37"/>
      <c r="H23" s="37"/>
      <c r="I23" s="37">
        <v>17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46</v>
      </c>
      <c r="F24" s="37">
        <v>45</v>
      </c>
      <c r="G24" s="37"/>
      <c r="H24" s="37"/>
      <c r="I24" s="37">
        <v>1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9</v>
      </c>
      <c r="F25" s="37">
        <v>7</v>
      </c>
      <c r="G25" s="37"/>
      <c r="H25" s="37"/>
      <c r="I25" s="37">
        <v>2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4</v>
      </c>
      <c r="F26" s="37">
        <v>2</v>
      </c>
      <c r="G26" s="37"/>
      <c r="H26" s="37"/>
      <c r="I26" s="37">
        <v>2</v>
      </c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1</v>
      </c>
      <c r="F28" s="37">
        <v>1</v>
      </c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1</v>
      </c>
      <c r="F29" s="37">
        <v>1</v>
      </c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4</v>
      </c>
      <c r="F30" s="37">
        <v>4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3</v>
      </c>
      <c r="F34" s="37">
        <v>1</v>
      </c>
      <c r="G34" s="37"/>
      <c r="H34" s="37"/>
      <c r="I34" s="37">
        <v>2</v>
      </c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104</v>
      </c>
      <c r="F36" s="37">
        <v>89</v>
      </c>
      <c r="G36" s="37"/>
      <c r="H36" s="37"/>
      <c r="I36" s="37">
        <v>15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3</v>
      </c>
      <c r="F38" s="37">
        <v>1</v>
      </c>
      <c r="G38" s="37"/>
      <c r="H38" s="37"/>
      <c r="I38" s="37">
        <v>2</v>
      </c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1</v>
      </c>
      <c r="F40" s="37">
        <v>1</v>
      </c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2</v>
      </c>
      <c r="F41" s="37"/>
      <c r="G41" s="37"/>
      <c r="H41" s="37"/>
      <c r="I41" s="37">
        <v>2</v>
      </c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&amp;LB0547670&amp;C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>
      <c r="A4" s="50" t="s">
        <v>924</v>
      </c>
      <c r="B4" s="53"/>
      <c r="C4" s="54">
        <v>2</v>
      </c>
    </row>
    <row r="5" spans="1:3" ht="18.75">
      <c r="A5" s="48" t="s">
        <v>786</v>
      </c>
      <c r="B5" s="49" t="s">
        <v>918</v>
      </c>
      <c r="C5" s="52">
        <v>2</v>
      </c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1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>
      <c r="A84" s="50" t="s">
        <v>932</v>
      </c>
      <c r="B84" s="53"/>
      <c r="C84" s="54">
        <v>1</v>
      </c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>
      <c r="A89" s="48" t="s">
        <v>862</v>
      </c>
      <c r="B89" s="49"/>
      <c r="C89" s="52">
        <v>1</v>
      </c>
    </row>
    <row r="90" spans="1:3" ht="31.5">
      <c r="A90" s="50" t="s">
        <v>933</v>
      </c>
      <c r="B90" s="53"/>
      <c r="C90" s="54">
        <v>2</v>
      </c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2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&amp;LB0547670&amp;C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4</v>
      </c>
      <c r="F7" s="75">
        <f>F8+F33+F66+F84+F131+F187+F213+F227+F256+F274+F303+F327+F360+F390+F401+F406+F431+F465+F497+F516+F537+F555+F593+F617+F639+F663+F679</f>
        <v>3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1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4</v>
      </c>
      <c r="F360" s="44">
        <f>SUM(F361:F389)</f>
        <v>3</v>
      </c>
      <c r="G360" s="44">
        <f>SUM(G361:G389)</f>
        <v>0</v>
      </c>
      <c r="H360" s="44">
        <f>SUM(H361:H389)</f>
        <v>0</v>
      </c>
      <c r="I360" s="44">
        <f>SUM(I361:I389)</f>
        <v>1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>
        <v>140</v>
      </c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>
        <v>237</v>
      </c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>
        <v>190</v>
      </c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>
        <v>812</v>
      </c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>
        <v>291</v>
      </c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>
        <v>459</v>
      </c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>
        <v>191</v>
      </c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>
        <v>412</v>
      </c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>
        <v>722</v>
      </c>
      <c r="D369" s="77"/>
      <c r="E369" s="78">
        <f>SUM(F369:K369)</f>
        <v>1</v>
      </c>
      <c r="F369" s="44">
        <v>1</v>
      </c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>
        <v>291</v>
      </c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>
        <v>262</v>
      </c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>
        <v>609</v>
      </c>
      <c r="D372" s="77"/>
      <c r="E372" s="78">
        <f>SUM(F372:K372)</f>
        <v>1</v>
      </c>
      <c r="F372" s="44">
        <v>1</v>
      </c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>
        <v>313</v>
      </c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>
        <v>320</v>
      </c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>
        <v>114</v>
      </c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>
        <v>555</v>
      </c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>
        <v>139</v>
      </c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>
        <v>405</v>
      </c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>
        <v>563</v>
      </c>
      <c r="D379" s="77"/>
      <c r="E379" s="78">
        <f>SUM(F379:K379)</f>
        <v>1</v>
      </c>
      <c r="F379" s="44"/>
      <c r="G379" s="44"/>
      <c r="H379" s="44"/>
      <c r="I379" s="44">
        <v>1</v>
      </c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>
        <v>244</v>
      </c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>
        <v>584</v>
      </c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>
        <v>286</v>
      </c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>
        <v>536</v>
      </c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>
        <v>125</v>
      </c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>
        <v>130</v>
      </c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>
        <v>1271</v>
      </c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>
        <v>377</v>
      </c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>
        <v>1177</v>
      </c>
      <c r="D388" s="77"/>
      <c r="E388" s="78">
        <f>SUM(F388:K388)</f>
        <v>1</v>
      </c>
      <c r="F388" s="44">
        <v>1</v>
      </c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>
        <v>1253</v>
      </c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>
        <v>1</v>
      </c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&amp;LB0547670&amp;C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2024-02-26T08:37:32Z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Зведений- 1-ЛТ_10013_4.2023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1CDC9FEA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