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<sst xmlns="http://schemas.openxmlformats.org/spreadsheetml/2006/main" count="131" uniqueCount="106">
  <si>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</si>
  <si>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</si>
  <si>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</si>
  <si>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</si>
  <si>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</si>
  <si>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</si>
  <si>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</si>
  <si>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</si>
  <si>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</si>
  <si>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</si>
  <si>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</si>
  <si>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</si>
  <si>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</si>
  <si>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</si>
  <si>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</si>
  <si>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</si>
  <si>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</si>
  <si>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</si>
  <si>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</si>
  <si>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</si>
  <si>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</si>
  <si>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</si>
  <si>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</si>
  <si>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</si>
  <si>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</si>
  <si>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</si>
  <si>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</si>
  <si>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</si>
  <si>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</si>
  <si>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</si>
  <si>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</si>
  <si>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</si>
  <si>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</si>
  <si>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</si>
  <si>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</si>
  <si>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</si>
  <si>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</si>
  <si>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</si>
  <si>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</si>
  <si>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</si>
  <si>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</si>
  <si>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</si>
  <si>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</si>
  <si>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</si>
  <si>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</si>
  <si>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</si>
  <si>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</si>
  <si>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</si>
  <si>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</si>
  <si>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</si>
  <si>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</si>
  <si>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</si>
  <si>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</si>
  <si>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</si>
  <si>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</si>
  <si>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</si>
  <si>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</si>
  <si>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</si>
  <si>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</si>
  <si>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</si>
  <si>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</si>
  <si>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</si>
  <si>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</si>
  <si>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</si>
  <si>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</si>
  <si>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</si>
  <si>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</si>
  <si>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</si>
  <si>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</si>
  <si>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</si>
  <si>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</si>
  <si>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</si>
  <si>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</si>
  <si>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</si>
  <si>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</si>
  <si>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</si>
  <si>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</si>
  <si>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</si>
  <si>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</si>
  <si>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</si>
  <si>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</si>
  <si>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</si>
  <si>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</si>
  <si>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</si>
  <si>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</si>
  <si>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</si>
  <si>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</si>
  <si>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</si>
  <si>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</si>
  <si>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</si>
  <si>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</si>
  <si>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</si>
  <si>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</si>
  <si>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</si>
  <si>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</si>
  <si>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</si>
  <si>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В.С.Дейнека</t>
  </si>
  <si>
    <t>Н.В. Волобуєва</t>
  </si>
  <si>
    <t>(032)260-14-54</t>
  </si>
  <si>
    <t>stat@lv.court.gov.ua</t>
  </si>
  <si>
    <t>1 лютого 2017 року</t>
  </si>
  <si>
    <t>2016 рік</t>
  </si>
  <si>
    <t>ТУ ДСА України в Львiвській областi</t>
  </si>
  <si>
    <t xml:space="preserve">Місцезнаходження: </t>
  </si>
  <si>
    <t>79018. Львівська область.м. Львів</t>
  </si>
  <si>
    <t>вул. Драгоманова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</si>
</sst>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19125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28587</v>
      </c>
      <c r="B16" s="88">
        <v>573636842</v>
      </c>
      <c r="C16" s="88">
        <v>230</v>
      </c>
      <c r="D16" s="88">
        <v>10585342</v>
      </c>
      <c r="E16" s="89">
        <v>46</v>
      </c>
      <c r="F16" s="88">
        <v>6629</v>
      </c>
      <c r="G16" s="89">
        <v>28623889</v>
      </c>
      <c r="H16" s="88">
        <v>500</v>
      </c>
      <c r="I16" s="88">
        <v>7069644</v>
      </c>
      <c r="J16" s="88">
        <v>2110</v>
      </c>
      <c r="K16" s="88">
        <v>345</v>
      </c>
      <c r="L16" s="88">
        <v>465446</v>
      </c>
      <c r="M16" s="88">
        <v>11267</v>
      </c>
      <c r="N16" s="88">
        <v>4765011</v>
      </c>
      <c r="O16" s="88">
        <v>1025</v>
      </c>
      <c r="P16" s="88">
        <v>2048189</v>
      </c>
    </row>
    <row r="17" spans="1:15" ht="39.75" customHeight="1">
      <c r="A17" s="59">
        <v>56</v>
      </c>
      <c r="B17" s="59">
        <v>56</v>
      </c>
      <c r="C17" s="59">
        <v>8</v>
      </c>
      <c r="D17" s="59">
        <v>58426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&amp;LC967D951&amp;CФорма № Зведений- 4 (МС), Підрозділ: ТУ ДСА України в Львiвській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19124730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1696013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610516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5803662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547224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364344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6605165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4914871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90682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188266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&amp;LC967D951&amp;CФорма № Зведений- 4 (МС), Підрозділ: ТУ ДСА України в Львiвській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610516</v>
      </c>
      <c r="E7" s="86">
        <f>SUM(E8:E20)</f>
        <v>5803662</v>
      </c>
      <c r="F7" s="86">
        <f>SUM(F8:F20)</f>
        <v>547224</v>
      </c>
      <c r="G7" s="86">
        <f>SUM(G8:G20)</f>
        <v>364344</v>
      </c>
      <c r="H7" s="86">
        <f>SUM(H8:H20)</f>
        <v>6605165</v>
      </c>
      <c r="I7" s="86">
        <f>SUM(I8:I20)</f>
        <v>4914871</v>
      </c>
      <c r="J7" s="86">
        <f>SUM(J8:J20)</f>
        <v>90682</v>
      </c>
      <c r="K7" s="86">
        <f>SUM(K8:K20)</f>
        <v>188266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5132</v>
      </c>
      <c r="E8" s="87"/>
      <c r="F8" s="87"/>
      <c r="G8" s="87"/>
      <c r="H8" s="87">
        <v>56876</v>
      </c>
      <c r="I8" s="87">
        <v>900</v>
      </c>
      <c r="J8" s="87"/>
      <c r="K8" s="87">
        <v>4934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77310</v>
      </c>
      <c r="E9" s="88">
        <v>564341</v>
      </c>
      <c r="F9" s="88"/>
      <c r="G9" s="88"/>
      <c r="H9" s="88"/>
      <c r="I9" s="88">
        <v>1772252</v>
      </c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102530</v>
      </c>
      <c r="E11" s="88"/>
      <c r="F11" s="88"/>
      <c r="G11" s="88"/>
      <c r="H11" s="88">
        <v>7185</v>
      </c>
      <c r="I11" s="88">
        <v>10200</v>
      </c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30722</v>
      </c>
      <c r="E12" s="88">
        <v>3844</v>
      </c>
      <c r="F12" s="88"/>
      <c r="G12" s="88"/>
      <c r="H12" s="88">
        <v>2001349</v>
      </c>
      <c r="I12" s="88">
        <v>8499</v>
      </c>
      <c r="J12" s="88">
        <v>55880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507791</v>
      </c>
      <c r="G13" s="88"/>
      <c r="H13" s="88">
        <v>1056986</v>
      </c>
      <c r="I13" s="88">
        <v>7830</v>
      </c>
      <c r="J13" s="88">
        <v>3222</v>
      </c>
      <c r="K13" s="88">
        <v>49252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46223</v>
      </c>
      <c r="E14" s="88"/>
      <c r="F14" s="88"/>
      <c r="G14" s="88"/>
      <c r="H14" s="88">
        <v>288367</v>
      </c>
      <c r="I14" s="88">
        <v>213871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178628</v>
      </c>
      <c r="E15" s="88">
        <v>4865805</v>
      </c>
      <c r="F15" s="88"/>
      <c r="G15" s="88"/>
      <c r="H15" s="88">
        <v>45455</v>
      </c>
      <c r="I15" s="88">
        <v>72078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1218</v>
      </c>
      <c r="E16" s="88">
        <v>112851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>
        <v>525</v>
      </c>
      <c r="F17" s="88"/>
      <c r="G17" s="88">
        <v>12561</v>
      </c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84205</v>
      </c>
      <c r="E18" s="88">
        <v>173420</v>
      </c>
      <c r="F18" s="88">
        <v>17403</v>
      </c>
      <c r="G18" s="88">
        <v>16680</v>
      </c>
      <c r="H18" s="88">
        <v>911</v>
      </c>
      <c r="I18" s="88">
        <v>25971</v>
      </c>
      <c r="J18" s="88"/>
      <c r="K18" s="88">
        <v>2738</v>
      </c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302</v>
      </c>
      <c r="E19" s="88">
        <v>968</v>
      </c>
      <c r="F19" s="88">
        <v>682</v>
      </c>
      <c r="G19" s="88">
        <v>74502</v>
      </c>
      <c r="H19" s="88">
        <v>1350</v>
      </c>
      <c r="I19" s="88"/>
      <c r="J19" s="88">
        <v>20300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84246</v>
      </c>
      <c r="E20" s="88">
        <v>81908</v>
      </c>
      <c r="F20" s="88">
        <v>21348</v>
      </c>
      <c r="G20" s="88">
        <v>260601</v>
      </c>
      <c r="H20" s="88">
        <v>3146686</v>
      </c>
      <c r="I20" s="88">
        <v>2803270</v>
      </c>
      <c r="J20" s="88">
        <v>11280</v>
      </c>
      <c r="K20" s="88">
        <v>131342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230984</v>
      </c>
      <c r="E21" s="88">
        <v>69417</v>
      </c>
      <c r="F21" s="88">
        <v>37633</v>
      </c>
      <c r="G21" s="88">
        <v>12561</v>
      </c>
      <c r="H21" s="88">
        <v>1312987</v>
      </c>
      <c r="I21" s="88">
        <v>286447</v>
      </c>
      <c r="J21" s="88">
        <v>3000</v>
      </c>
      <c r="K21" s="88">
        <v>23949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7813</v>
      </c>
      <c r="E22" s="88">
        <v>42914</v>
      </c>
      <c r="F22" s="88">
        <v>712</v>
      </c>
      <c r="G22" s="88"/>
      <c r="H22" s="88">
        <v>862060</v>
      </c>
      <c r="I22" s="88">
        <v>65165</v>
      </c>
      <c r="J22" s="88"/>
      <c r="K22" s="88">
        <v>15588</v>
      </c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291642</v>
      </c>
      <c r="E23" s="88">
        <v>5313678</v>
      </c>
      <c r="F23" s="88">
        <v>1800</v>
      </c>
      <c r="G23" s="88">
        <v>260601</v>
      </c>
      <c r="H23" s="88">
        <v>1160018</v>
      </c>
      <c r="I23" s="88">
        <v>506182</v>
      </c>
      <c r="J23" s="88">
        <v>76402</v>
      </c>
      <c r="K23" s="88">
        <v>4244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80077</v>
      </c>
      <c r="E24" s="88">
        <v>377653</v>
      </c>
      <c r="F24" s="88">
        <v>507079</v>
      </c>
      <c r="G24" s="88">
        <v>91182</v>
      </c>
      <c r="H24" s="88">
        <v>3270100</v>
      </c>
      <c r="I24" s="88">
        <v>4057077</v>
      </c>
      <c r="J24" s="88">
        <v>11280</v>
      </c>
      <c r="K24" s="88">
        <v>144485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80077</v>
      </c>
      <c r="E27" s="86">
        <f>E24-E25-E26</f>
        <v>377653</v>
      </c>
      <c r="F27" s="86">
        <f>F24-F25-F26</f>
        <v>507079</v>
      </c>
      <c r="G27" s="86">
        <f>G24-G25-G26</f>
        <v>91182</v>
      </c>
      <c r="H27" s="86">
        <f>H24-H25-H26</f>
        <v>3270100</v>
      </c>
      <c r="I27" s="86">
        <f>I24-I25-I26</f>
        <v>4057077</v>
      </c>
      <c r="J27" s="86">
        <f>J24-J25-J26</f>
        <v>11280</v>
      </c>
      <c r="K27" s="86">
        <f>K24-K25-K26</f>
        <v>144485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&amp;LC967D951&amp;CФорма № Зведений- 4 (МС), Підрозділ: ТУ ДСА України в Львiвській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&amp;LC967D951&amp;C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2015-12-10T14:28:33Z</cp:lastPrinted>
  <dcterms:created xsi:type="dcterms:W3CDTF">2015-09-09T11:49:35Z</dcterms:created>
  <dcterms:modified xsi:type="dcterms:W3CDTF">2017-03-03T12:50:30Z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(МС)_10013_4.2016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04B601B9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